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uccsoffice365.sharepoint.com/sites/UCCSAccounting/Shared Documents/Year End/2026/Calendar/"/>
    </mc:Choice>
  </mc:AlternateContent>
  <xr:revisionPtr revIDLastSave="1598" documentId="8_{48C41411-9001-4C71-BCBD-0FF34EB273EF}" xr6:coauthVersionLast="47" xr6:coauthVersionMax="47" xr10:uidLastSave="{CA8BD07B-28A5-46EB-A5CE-7B7CDAFBA88C}"/>
  <bookViews>
    <workbookView xWindow="38290" yWindow="-110" windowWidth="19420" windowHeight="10300" xr2:uid="{00000000-000D-0000-FFFF-FFFF00000000}"/>
  </bookViews>
  <sheets>
    <sheet name="FY2026 YE Calendar" sheetId="1" r:id="rId1"/>
  </sheets>
  <definedNames>
    <definedName name="_xlnm._FilterDatabase" localSheetId="0" hidden="1">'FY2026 YE Calendar'!$A$5:$J$526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87" i="1"/>
  <c r="E86" i="1"/>
  <c r="E25" i="1"/>
  <c r="E371" i="1" l="1"/>
  <c r="E165" i="1"/>
  <c r="E10" i="1"/>
  <c r="E14" i="1"/>
  <c r="E15" i="1"/>
  <c r="E16" i="1"/>
  <c r="E17" i="1"/>
  <c r="E18" i="1"/>
  <c r="E19" i="1"/>
  <c r="E30" i="1"/>
  <c r="E31" i="1"/>
  <c r="E32" i="1"/>
  <c r="E33" i="1"/>
  <c r="E34" i="1"/>
  <c r="E20" i="1"/>
  <c r="E42" i="1"/>
  <c r="E35" i="1"/>
  <c r="E43" i="1"/>
  <c r="E44" i="1"/>
  <c r="E45" i="1"/>
  <c r="E46" i="1"/>
  <c r="E47" i="1"/>
  <c r="E49" i="1"/>
  <c r="E50" i="1"/>
  <c r="E51" i="1"/>
  <c r="E53" i="1"/>
  <c r="E54" i="1"/>
  <c r="E55" i="1"/>
  <c r="E56" i="1"/>
  <c r="E57" i="1"/>
  <c r="E58" i="1"/>
  <c r="E59" i="1"/>
  <c r="E60" i="1"/>
  <c r="E62" i="1"/>
  <c r="E64" i="1"/>
  <c r="E65" i="1"/>
  <c r="E79" i="1"/>
  <c r="E90" i="1"/>
  <c r="E127" i="1"/>
  <c r="E100" i="1"/>
  <c r="E128" i="1"/>
  <c r="E129" i="1"/>
  <c r="E130" i="1"/>
  <c r="E131" i="1"/>
  <c r="E132" i="1"/>
  <c r="E133" i="1"/>
  <c r="E134" i="1"/>
  <c r="E135" i="1"/>
  <c r="E136" i="1"/>
  <c r="E137" i="1"/>
  <c r="E106" i="1"/>
  <c r="E138" i="1"/>
  <c r="E139" i="1"/>
  <c r="E143" i="1"/>
  <c r="E144" i="1"/>
  <c r="E146" i="1"/>
  <c r="E148" i="1"/>
  <c r="E149" i="1"/>
  <c r="E163" i="1"/>
  <c r="E166" i="1"/>
  <c r="E167" i="1"/>
  <c r="E168" i="1"/>
  <c r="E169" i="1"/>
  <c r="E170" i="1"/>
  <c r="E171" i="1"/>
  <c r="E172" i="1"/>
  <c r="E173" i="1"/>
  <c r="E174" i="1"/>
  <c r="E175" i="1"/>
  <c r="E176" i="1"/>
  <c r="E177" i="1"/>
  <c r="E178" i="1"/>
  <c r="E179" i="1"/>
  <c r="E187" i="1"/>
  <c r="E188" i="1"/>
  <c r="E189" i="1"/>
  <c r="E190" i="1"/>
  <c r="E191" i="1"/>
  <c r="E192" i="1"/>
  <c r="E193" i="1"/>
  <c r="E180" i="1"/>
  <c r="E219" i="1"/>
  <c r="E13" i="1"/>
  <c r="E441" i="1"/>
  <c r="E221" i="1"/>
  <c r="E207" i="1"/>
  <c r="E208" i="1"/>
  <c r="E222" i="1"/>
  <c r="E223" i="1"/>
  <c r="E209" i="1"/>
  <c r="E210" i="1"/>
  <c r="E211" i="1"/>
  <c r="E212" i="1"/>
  <c r="E213" i="1"/>
  <c r="E214" i="1"/>
  <c r="E215" i="1"/>
  <c r="E235" i="1"/>
  <c r="E238" i="1"/>
  <c r="E239" i="1"/>
  <c r="E240" i="1"/>
  <c r="E247" i="1"/>
  <c r="E275" i="1"/>
  <c r="E276" i="1"/>
  <c r="E277" i="1"/>
  <c r="E255" i="1"/>
  <c r="E256" i="1"/>
  <c r="E257" i="1"/>
  <c r="E258" i="1"/>
  <c r="E259" i="1"/>
  <c r="E260" i="1"/>
  <c r="E261" i="1"/>
  <c r="E248" i="1"/>
  <c r="E249" i="1"/>
  <c r="E250" i="1"/>
  <c r="E251" i="1"/>
  <c r="E252" i="1"/>
  <c r="E253" i="1"/>
  <c r="E262" i="1"/>
  <c r="E263" i="1"/>
  <c r="E301" i="1"/>
  <c r="E282" i="1"/>
  <c r="E285" i="1"/>
  <c r="E283" i="1"/>
  <c r="E284" i="1"/>
  <c r="E286" i="1"/>
  <c r="E287" i="1"/>
  <c r="E288" i="1"/>
  <c r="E289" i="1"/>
  <c r="E290" i="1"/>
  <c r="E291" i="1"/>
  <c r="E279" i="1"/>
  <c r="E308" i="1"/>
  <c r="E311" i="1"/>
  <c r="E348" i="1"/>
  <c r="E320" i="1"/>
  <c r="E349" i="1"/>
  <c r="E350" i="1"/>
  <c r="E335" i="1"/>
  <c r="E332" i="1"/>
  <c r="E333" i="1"/>
  <c r="E334" i="1"/>
  <c r="E336" i="1"/>
  <c r="E361" i="1"/>
  <c r="E376" i="1"/>
  <c r="E363" i="1"/>
  <c r="E337" i="1"/>
  <c r="E378" i="1"/>
  <c r="E379" i="1"/>
  <c r="E383" i="1"/>
  <c r="E391" i="1"/>
  <c r="E220" i="1"/>
  <c r="E196" i="1"/>
  <c r="E7" i="1" l="1"/>
  <c r="E9" i="1"/>
  <c r="E8" i="1"/>
  <c r="E11" i="1"/>
  <c r="E12" i="1"/>
  <c r="E21" i="1"/>
  <c r="E22" i="1"/>
  <c r="E23" i="1"/>
  <c r="E24" i="1"/>
  <c r="E26" i="1"/>
  <c r="E27" i="1"/>
  <c r="E28" i="1"/>
  <c r="E29" i="1"/>
  <c r="E36" i="1"/>
  <c r="E37" i="1"/>
  <c r="E38" i="1"/>
  <c r="E39" i="1"/>
  <c r="E40" i="1"/>
  <c r="E41" i="1"/>
  <c r="E48" i="1"/>
  <c r="E61" i="1"/>
  <c r="E63" i="1"/>
  <c r="E66" i="1"/>
  <c r="E67" i="1"/>
  <c r="E68" i="1"/>
  <c r="E69" i="1"/>
  <c r="E70" i="1"/>
  <c r="E71" i="1"/>
  <c r="E72" i="1"/>
  <c r="E73" i="1"/>
  <c r="E74" i="1"/>
  <c r="E75" i="1"/>
  <c r="E76" i="1"/>
  <c r="E77" i="1"/>
  <c r="E78" i="1"/>
  <c r="E80" i="1"/>
  <c r="E81" i="1"/>
  <c r="E82" i="1"/>
  <c r="E83" i="1"/>
  <c r="E84" i="1"/>
  <c r="E85" i="1"/>
  <c r="E88" i="1"/>
  <c r="E89" i="1"/>
  <c r="E91" i="1"/>
  <c r="E92" i="1"/>
  <c r="E93" i="1"/>
  <c r="E94" i="1"/>
  <c r="E95" i="1"/>
  <c r="E96" i="1"/>
  <c r="E97" i="1"/>
  <c r="E98" i="1"/>
  <c r="E99" i="1"/>
  <c r="E101" i="1"/>
  <c r="E102" i="1"/>
  <c r="E103" i="1"/>
  <c r="E104" i="1"/>
  <c r="E105" i="1"/>
  <c r="E107" i="1"/>
  <c r="E108" i="1"/>
  <c r="E109" i="1"/>
  <c r="E110" i="1"/>
  <c r="E111" i="1"/>
  <c r="E112" i="1"/>
  <c r="E113" i="1"/>
  <c r="E114" i="1"/>
  <c r="E115" i="1"/>
  <c r="E116" i="1"/>
  <c r="E117" i="1"/>
  <c r="E118" i="1"/>
  <c r="E119" i="1"/>
  <c r="E120" i="1"/>
  <c r="E121" i="1"/>
  <c r="E122" i="1"/>
  <c r="E123" i="1"/>
  <c r="E124" i="1"/>
  <c r="E125" i="1"/>
  <c r="E126" i="1"/>
  <c r="E140" i="1"/>
  <c r="E141" i="1"/>
  <c r="E142" i="1"/>
  <c r="E145" i="1"/>
  <c r="E147" i="1"/>
  <c r="E150" i="1"/>
  <c r="E151" i="1"/>
  <c r="E152" i="1"/>
  <c r="E153" i="1"/>
  <c r="E154" i="1"/>
  <c r="E155" i="1"/>
  <c r="E156" i="1"/>
  <c r="E157" i="1"/>
  <c r="E158" i="1"/>
  <c r="E159" i="1"/>
  <c r="E160" i="1"/>
  <c r="E161" i="1"/>
  <c r="E162" i="1"/>
  <c r="E164" i="1"/>
  <c r="E181" i="1"/>
  <c r="E182" i="1"/>
  <c r="E183" i="1"/>
  <c r="E184" i="1"/>
  <c r="E185" i="1"/>
  <c r="E186" i="1"/>
  <c r="E194" i="1"/>
  <c r="E195" i="1"/>
  <c r="E197" i="1"/>
  <c r="E198" i="1"/>
  <c r="E199" i="1"/>
  <c r="E200" i="1"/>
  <c r="E201" i="1"/>
  <c r="E202" i="1"/>
  <c r="E203" i="1"/>
  <c r="E204" i="1"/>
  <c r="E205" i="1"/>
  <c r="E206" i="1"/>
  <c r="E216" i="1"/>
  <c r="E217" i="1"/>
  <c r="E218" i="1"/>
  <c r="E224" i="1"/>
  <c r="E225" i="1"/>
  <c r="E226" i="1"/>
  <c r="E227" i="1"/>
  <c r="E228" i="1"/>
  <c r="E229" i="1"/>
  <c r="E230" i="1"/>
  <c r="E231" i="1"/>
  <c r="E232" i="1"/>
  <c r="E233" i="1"/>
  <c r="E234" i="1"/>
  <c r="E236" i="1"/>
  <c r="E237" i="1"/>
  <c r="E241" i="1"/>
  <c r="E242" i="1"/>
  <c r="E243" i="1"/>
  <c r="E244" i="1"/>
  <c r="E245" i="1"/>
  <c r="E246" i="1"/>
  <c r="E254" i="1"/>
  <c r="E264" i="1"/>
  <c r="E265" i="1"/>
  <c r="E266" i="1"/>
  <c r="E267" i="1"/>
  <c r="E268" i="1"/>
  <c r="E269" i="1"/>
  <c r="E270" i="1"/>
  <c r="E271" i="1"/>
  <c r="E272" i="1"/>
  <c r="E273" i="1"/>
  <c r="E274" i="1"/>
  <c r="E278" i="1"/>
  <c r="E280" i="1"/>
  <c r="E281" i="1"/>
  <c r="E292" i="1"/>
  <c r="E293" i="1"/>
  <c r="E294" i="1"/>
  <c r="E295" i="1"/>
  <c r="E296" i="1"/>
  <c r="E297" i="1"/>
  <c r="E298" i="1"/>
  <c r="E299" i="1"/>
  <c r="E300" i="1"/>
  <c r="E302" i="1"/>
  <c r="E303" i="1"/>
  <c r="E304" i="1"/>
  <c r="E305" i="1"/>
  <c r="E306" i="1"/>
  <c r="E307" i="1"/>
  <c r="E309" i="1"/>
  <c r="E310" i="1"/>
  <c r="E312" i="1"/>
  <c r="E313" i="1"/>
  <c r="E314" i="1"/>
  <c r="E315" i="1"/>
  <c r="E316" i="1"/>
  <c r="E317" i="1"/>
  <c r="E318" i="1"/>
  <c r="E319" i="1"/>
  <c r="E321" i="1"/>
  <c r="E322" i="1"/>
  <c r="E323" i="1"/>
  <c r="E324" i="1"/>
  <c r="E325" i="1"/>
  <c r="E326" i="1"/>
  <c r="E327" i="1"/>
  <c r="E328" i="1"/>
  <c r="E329" i="1"/>
  <c r="E330" i="1"/>
  <c r="E331" i="1"/>
  <c r="E338" i="1"/>
  <c r="E339" i="1"/>
  <c r="E340" i="1"/>
  <c r="E341" i="1"/>
  <c r="E342" i="1"/>
  <c r="E343" i="1"/>
  <c r="E344" i="1"/>
  <c r="E345" i="1"/>
  <c r="E346" i="1"/>
  <c r="E347" i="1"/>
  <c r="E351" i="1"/>
  <c r="E352" i="1"/>
  <c r="E353" i="1"/>
  <c r="E354" i="1"/>
  <c r="E355" i="1"/>
  <c r="E356" i="1"/>
  <c r="E357" i="1"/>
  <c r="E358" i="1"/>
  <c r="E359" i="1"/>
  <c r="E360" i="1"/>
  <c r="E362" i="1"/>
  <c r="E365" i="1"/>
  <c r="E366" i="1"/>
  <c r="E364" i="1"/>
  <c r="E367" i="1"/>
  <c r="E368" i="1"/>
  <c r="E369" i="1"/>
  <c r="E370" i="1"/>
  <c r="E372" i="1"/>
  <c r="E373" i="1"/>
  <c r="E374" i="1"/>
  <c r="E375" i="1"/>
  <c r="E377" i="1"/>
  <c r="E380" i="1"/>
  <c r="E381" i="1"/>
  <c r="E382" i="1"/>
  <c r="E384" i="1"/>
  <c r="E385" i="1"/>
  <c r="E386" i="1"/>
  <c r="E387" i="1"/>
  <c r="E388" i="1"/>
  <c r="E389" i="1"/>
  <c r="E390"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Kristine McNamara</author>
  </authors>
  <commentList>
    <comment ref="F1" authorId="0" shapeId="0" xr:uid="{874376E0-9021-48FF-A26C-28E143B7B955}">
      <text>
        <r>
          <rPr>
            <b/>
            <sz val="9"/>
            <color indexed="81"/>
            <rFont val="Tahoma"/>
            <family val="2"/>
          </rPr>
          <t>Kristine McNamara:</t>
        </r>
        <r>
          <rPr>
            <sz val="9"/>
            <color indexed="81"/>
            <rFont val="Tahoma"/>
            <family val="2"/>
          </rPr>
          <t xml:space="preserve">
update date every time changes made to OnBase &amp; Excel</t>
        </r>
      </text>
    </comment>
  </commentList>
</comments>
</file>

<file path=xl/sharedStrings.xml><?xml version="1.0" encoding="utf-8"?>
<sst xmlns="http://schemas.openxmlformats.org/spreadsheetml/2006/main" count="2633" uniqueCount="797">
  <si>
    <t>DESCRIPTION</t>
  </si>
  <si>
    <t>DUE DATE</t>
  </si>
  <si>
    <t>ASSIGNED ROLES</t>
  </si>
  <si>
    <t>OUC website updated with FY2026 year-end processing deadlines (www.cu.edu/controller)</t>
  </si>
  <si>
    <t>OUC FSS, PSC Website, PSC LT</t>
  </si>
  <si>
    <t>Schedule HCM Newsletters Communications for DBT Roll Forward Process</t>
  </si>
  <si>
    <t>ES HRGL</t>
  </si>
  <si>
    <t>Last day to submit all requisitions exceeding $250,000 that do not require a solicitation using FY2026 funds</t>
  </si>
  <si>
    <t>Springs CCO, Denver|AMC CCO, PSC Purchasing, Boulder CCO</t>
  </si>
  <si>
    <t>Update Apply to Next Fiscal Year dates for Funding Entries</t>
  </si>
  <si>
    <t>External auditor to provide OUC with Prepared By Client (PBC) list for interim fieldwork</t>
  </si>
  <si>
    <t>OUC Univ Controller, OUC AcctServ</t>
  </si>
  <si>
    <t>Send updated mandatory Fiscal Certification population (including PIs) to campus Controllers for final review</t>
  </si>
  <si>
    <t>OUC Fiscal Cert</t>
  </si>
  <si>
    <t>Last day to submit change orders that require a contract amendment or other purchasing review (date extension, total amount increase). Send to Changeorder@cu.edu</t>
  </si>
  <si>
    <t>Boulder CCO, PSC Purchasing, Denver|AMC CCO, PSC Change Order, Springs CCO</t>
  </si>
  <si>
    <t>Need to test PO roll forward</t>
  </si>
  <si>
    <t>UIS FinDev, OUC Finance Team</t>
  </si>
  <si>
    <t>UBIT estimates for entire fiscal year ending 6/30/26 due to Tax Director</t>
  </si>
  <si>
    <t>Springs CCO, OUC PBA, Denver|AMC CCO, Boulder CCO</t>
  </si>
  <si>
    <t>All PBC items requested for interim audit fieldwork due to external auditor (via secure audit portal) unless otherwise noted on PBC List</t>
  </si>
  <si>
    <t>Springs CCO, Denver|AMC CCO, Boulder CCO, SYS Bus Ops, OUC AcctServ, Treasury, OUC Univ Controller</t>
  </si>
  <si>
    <t>External auditor begins interim fieldwork (through 6/12)</t>
  </si>
  <si>
    <t>OUC AcctServ, Denver|AMC CCO, Boulder CCO, Springs CCO, Treasury, OUC Univ Controller, SYS Bus Ops</t>
  </si>
  <si>
    <t>CU Boulder &amp; UCCS Athletics to begin surveying staff for Gift In Kind process</t>
  </si>
  <si>
    <t>Boulder CCO, Springs CCO</t>
  </si>
  <si>
    <t>Deadline for the reviewed final population to be returned to the OUC</t>
  </si>
  <si>
    <t>FY2027 GL/CORE Closing Calendar to be posted to the OUC website and inform UIS/ES once posted</t>
  </si>
  <si>
    <t>OUC AcctServ</t>
  </si>
  <si>
    <t>Accounting Services to reach out to Campus Bursars' offices to determine if there are any new allocation letters from CDHE for the ending Fiscal Year</t>
  </si>
  <si>
    <t>Email to Officers and Delegates regarding population review and setting due dates</t>
  </si>
  <si>
    <t>FY2027 detail calendars need to be built including 10, DT, D1</t>
  </si>
  <si>
    <t>OUC Finance Team</t>
  </si>
  <si>
    <t>Generate spring semester ePERs</t>
  </si>
  <si>
    <t>Request Benefits Team update accrual rates if necessary due to changes in FICA/PERA</t>
  </si>
  <si>
    <t>UIS HRGL Application Manager</t>
  </si>
  <si>
    <t>Request fringe percentage updates from UCB and UCCS</t>
  </si>
  <si>
    <t>Exhibits and exhibit instructions available on the OSC website</t>
  </si>
  <si>
    <t>OUC AcctServ, OUC Univ Controller</t>
  </si>
  <si>
    <t>Accounting Services will provide PERA's new retirement rate to Employee Services once received from the OSC</t>
  </si>
  <si>
    <t>OUC AcctServ, ES HRGL</t>
  </si>
  <si>
    <t>To ensure payment in FY2026, last day to provide supplier information to PSC to request new or update existing supplier in CU Marketplace</t>
  </si>
  <si>
    <t>Springs CCO, Denver|AMC CCO, PSC CUSupplier, Boulder CCO, PSC Operations Support</t>
  </si>
  <si>
    <t>5pm approval deadline for Position Data, Funding, and Job Data (BW 6/6)</t>
  </si>
  <si>
    <t>Denver|AMC CCO, Boulder CCO, Springs CCO</t>
  </si>
  <si>
    <t>Create HCM Development request to set accounting date on last FY BW and OC to 6/30</t>
  </si>
  <si>
    <t>CU Medicine to provide estimate to CU Denver</t>
  </si>
  <si>
    <t>Denver|AMC CCO</t>
  </si>
  <si>
    <t>Ensure HCM PET calendar for FY2027 is updated</t>
  </si>
  <si>
    <t>Evaluate CORE cash balance (account 1100), ensure funds are transferred prior to month end</t>
  </si>
  <si>
    <t>OUC AcctServ, Springs CORE, Denver|AMC CORE, Boulder CORE</t>
  </si>
  <si>
    <t>First day OUC Finance to rollforward continuing budgets</t>
  </si>
  <si>
    <t>Moratorium on new account code requests and new June allocation group requests (permanent) FY2026</t>
  </si>
  <si>
    <t>SPOs that need to roll forward into the new fiscal year must have at least $1 balance</t>
  </si>
  <si>
    <t>PSC Purchasing, PSC Operations Support, Boulder CCO, Denver|AMC CCO, PSC Systems, PSC Change Order, Springs CCO</t>
  </si>
  <si>
    <t>To ensure payment in FY2026 (subject to payment terms), last day to submit vendor invoices to the PSC (APInvoice@cu.edu)</t>
  </si>
  <si>
    <t>Boulder CCO, PSC Operations Support, Springs CCO, PSC Accounts Payable, Denver|AMC CCO</t>
  </si>
  <si>
    <t>To ensure payment in FY2026, last day to provide campus approval for employee travel/expense reimbursements in Concur</t>
  </si>
  <si>
    <t>PSC Accounts Payable, Boulder CCO, PSC Travel Program, Springs CCO, Denver|AMC CCO</t>
  </si>
  <si>
    <t>To ensure payment in FY2026, last day to provide campus approval for Payment Vouchers (PV) in Marketplace</t>
  </si>
  <si>
    <t>Boulder CCO, Springs CCO, PSC Accounts Payable, Denver|AMC CCO</t>
  </si>
  <si>
    <t>To ensure payment in FY2026, last day to provide supplier information to PSC to request new or update existing supplier for payments made on paper forms (PAs, NRIs and SSPs)</t>
  </si>
  <si>
    <t>PSC CUSupplier, Boulder CCO, Springs CCO, PSC Operations Support, Denver|AMC CCO</t>
  </si>
  <si>
    <t>To ensure payment in FY2026, last day to submit paper forms (PAs, NRIs and SSPs) to the PSC (APInvoice@cu.edu)</t>
  </si>
  <si>
    <t>Boulder CCO, Denver|AMC CCO, PSC Operations Support, PSC Accounts Payable, Springs CCO</t>
  </si>
  <si>
    <t>YE templates (for report footnotes &amp; exhibits) will be distributed to CCO, ES HRGL, Treasury, SYS Bus Ops, SYS Inst Research</t>
  </si>
  <si>
    <t>Springs CCO, Boulder CCO, Treasury, OUC Univ Controller, OUC AcctServ, SYS Bus Ops, Denver|AMC CCO, ES HRGL, SYS Inst Research</t>
  </si>
  <si>
    <t>CU Boulder &amp; UCCS Athletics - last day to complete listing for Gift In Kind</t>
  </si>
  <si>
    <t>Moratorium on expense purpose code changes begins</t>
  </si>
  <si>
    <t>Moratorium on Org tree changes begins</t>
  </si>
  <si>
    <t>Last day to provide campus approval for procurement card expense reports - deadline 6pm (rest will have to be accrued)</t>
  </si>
  <si>
    <t>PSC Procurement Card, Denver|AMC CCO, Springs CCO, Boulder CCO</t>
  </si>
  <si>
    <t>Last day to request increases to SPOs/BPOs for roll forward to next FY, send request to Changeorder@cu.edu - deadline 6pm</t>
  </si>
  <si>
    <t>Springs CCO, PSC Change Order, Denver|AMC CCO, Boulder CCO, PSC Operations Support, PSC Purchasing</t>
  </si>
  <si>
    <t>Check general fund HR encumbrances - no encumbrances for the general fund</t>
  </si>
  <si>
    <t>Target date for FY2027 Long Bill, Add-ons, and Special Bill budget documents to be interfaced to CORE</t>
  </si>
  <si>
    <t>OUC AcctServ, Denver|AMC CORE, OUC Univ Controller, Boulder CORE, Springs CORE</t>
  </si>
  <si>
    <t>Noon - CUF deadline for gift transfer requests &gt;= $500,000 for 6/30 wire</t>
  </si>
  <si>
    <t>CUF, Boulder CCO, Denver|AMC CCO, Treasury, Springs CCO</t>
  </si>
  <si>
    <t>First day all batch processing exceptions are Call Jobs</t>
  </si>
  <si>
    <t>UIS FinDev</t>
  </si>
  <si>
    <t>Bursars 4:30 pm cutoff for check refunds, direct deposit refunds, demand warrants, and refund cancellations</t>
  </si>
  <si>
    <t>Springs Bursar, Boulder Bursar, Denver|AMC Bursar, Boulder CCO, Denver|AMC CCO, Springs CCO</t>
  </si>
  <si>
    <t>Change PAY source to require approval (OC processes on 7/1 and 7/8, and BW processes on 6/26 and 7/10)</t>
  </si>
  <si>
    <t>5pm approval deadline for Position Data, Funding, and Job Data (BW 6/20)</t>
  </si>
  <si>
    <t>Boulder CCO, Denver|AMC CCO, Springs CCO</t>
  </si>
  <si>
    <t>5pm deadline to upload and approve time for BW PPE 6/20</t>
  </si>
  <si>
    <t>Boulder CCO, Denver|AMC CCO, Springs CCO, ES Payroll Manager</t>
  </si>
  <si>
    <t>Processing BW PPE 6/20 (earn dates 6/7 - 6/20) - pays on 7/2 - accounting date must be 6/30</t>
  </si>
  <si>
    <t>UIS HCM, UIS HRGL Application Manager, ES Payroll, OUC Finance Team</t>
  </si>
  <si>
    <t>Request Prod Services hold PET job on OUC FYE Close Dates</t>
  </si>
  <si>
    <t>UIS Prod Services, UIS HRGL Application Manager</t>
  </si>
  <si>
    <t>Update retirement rate in Compensated Absences report</t>
  </si>
  <si>
    <t>Last day to close SPOs/BPOs so that they don't roll forward into the new fiscal year, send request to Changeorder@cu.edu</t>
  </si>
  <si>
    <t>Springs CCO, PSC Change Order, PSC Systems, PSC Purchasing, Denver|AMC CCO, Boulder CCO, PSC Operations Support</t>
  </si>
  <si>
    <t>Run Payroll Register for BW PPE 6/20 - pays on 7/2</t>
  </si>
  <si>
    <t>ES Payroll Manager</t>
  </si>
  <si>
    <t>All ACH transactions related to FY2026 must be processed in CORE and ready for State Treasury's approval by 11am</t>
  </si>
  <si>
    <t>Boulder CORE, Denver|AMC CORE, OUC AcctServ, Springs CORE</t>
  </si>
  <si>
    <t>Position Funding roll over</t>
  </si>
  <si>
    <t>UIS HRGL Application Manager, ES HRGL</t>
  </si>
  <si>
    <t>Invoices sent to PSC (APInvoice@cu.edu) on July 1st by noon are automatically considered FY2026 business/accrued</t>
  </si>
  <si>
    <t>Denver|AMC CCO, PSC Accounts Payable, PSC Operations Support, Boulder CCO, Springs CCO</t>
  </si>
  <si>
    <t>Run June Payroll Encumbrance for LDOM (12:30am Automic scheduled)</t>
  </si>
  <si>
    <t>UIS Prod Services</t>
  </si>
  <si>
    <t>Last day to submit requests to cancel AP checks - noon deadline</t>
  </si>
  <si>
    <t>Boulder CCO, PSC Accounts Payable, Springs CCO, Denver|AMC CCO, PSC Operations Support</t>
  </si>
  <si>
    <t>State Treasury cash &amp; check cutoff, walk-in deposits must be at the State Treasurer's Office by 1pm to be recorded in balance sheet cash account 1100-Operating Cash for FY2026</t>
  </si>
  <si>
    <t>OUC AcctServ, Springs CORE, Boulder CORE, Denver|AMC CORE</t>
  </si>
  <si>
    <t>Bursars cash office will close at 4pm for UCCS, at 4:30 for CU Boulder, CU Denver, and CU Anschutz</t>
  </si>
  <si>
    <t>Denver|AMC Bursar, Springs CCO, Denver|AMC CCO, Springs Bursar, Boulder Bursar, Boulder CCO</t>
  </si>
  <si>
    <t>5pm deadline for any handdrawn payroll checks to be recorded in FY2026 (OC 6/25)</t>
  </si>
  <si>
    <t>Boulder CCO, ES Payroll Manager, Springs CCO, Denver|AMC CCO</t>
  </si>
  <si>
    <t>A count of petty cash and change funds should be completed by this date</t>
  </si>
  <si>
    <t>Springs CCO, Boulder CCO, Denver|AMC CCO</t>
  </si>
  <si>
    <t>Actuarial reports due from AON to OUC for OPEB and AMP</t>
  </si>
  <si>
    <t>Add ORG/Account Tree FY2027</t>
  </si>
  <si>
    <t>OUC Finance Team, OUC AcctServ</t>
  </si>
  <si>
    <t>After nightly processing run PO roll forward processes detailed in the FYE SQL Setup and Processing document</t>
  </si>
  <si>
    <t>FIN General Teams</t>
  </si>
  <si>
    <t>Bursar closes for FY2026, all year-end processes are run before the GL interface process</t>
  </si>
  <si>
    <t>UIS Prod Services, Boulder Bursar, Denver|AMC Bursar, Springs Bursar</t>
  </si>
  <si>
    <t>Bursars GL Interface run after the payment applier is finished</t>
  </si>
  <si>
    <t>Springs CCO, Denver|AMC CCO, Springs Bursar, Boulder Bursar, Denver|AMC Bursar, Boulder CCO</t>
  </si>
  <si>
    <t>Close date for due dates and population review for Fiscal Certification</t>
  </si>
  <si>
    <t>For continuation of expiring capital construction project appropriations, all encumbrances (contracts) must be effective on/before this date</t>
  </si>
  <si>
    <t>Denver|AMC CORE, Springs CORE, Boulder CORE</t>
  </si>
  <si>
    <t>Goods and services must be physically received by this date in order to be accounted for in FY2026</t>
  </si>
  <si>
    <t>Boulder CCO, PSC Purchasing, Springs CCO, Denver|AMC CCO, PSC Accounts Payable</t>
  </si>
  <si>
    <t>Institution's approved Federal Indirect Cost Rate Proposal or Cost Allocation Plan due to dpa_farmailbox@state.co.us. Notify OSC if the agreement is not finalized.</t>
  </si>
  <si>
    <t>Open all periods for the new fiscal year for the Actuals ledger in PeopleSoft</t>
  </si>
  <si>
    <t>PET accounting date set to 6/30 until 7/20</t>
  </si>
  <si>
    <t>ES HRGL, OUC Finance Team</t>
  </si>
  <si>
    <t>Physical inventory of consumable goods must be completed on or before this date</t>
  </si>
  <si>
    <t>Boulder CCO, Springs CCO, Denver|AMC CCO</t>
  </si>
  <si>
    <t>Roll forward budgets in PeopleSoft and expenses for processing in July, OUC Finance online during the day</t>
  </si>
  <si>
    <t>Update Journal Gen Templates for AP, AM, TR, and GM to Use Transaction Accounting Date and Retain Date</t>
  </si>
  <si>
    <t>Funding changes to impact payroll encumbrances for FY2026 can be processed until 6pm</t>
  </si>
  <si>
    <t>UIS HCM, ES HRGL</t>
  </si>
  <si>
    <t>OUC to book the payroll accrual (shift) for BW PPE 6/20 - pays on 7/2</t>
  </si>
  <si>
    <t>Processing OC 6/25 Payroll - pays on 7/2 - accounting date must be 6/30</t>
  </si>
  <si>
    <t>UIS HRGL Application Manager, UIS HCM, ES Payroll, OUC Finance Team</t>
  </si>
  <si>
    <t>Open Period 996</t>
  </si>
  <si>
    <t>OUC to run snapshot query of Billing module for AR/AP Confirmations at 9am</t>
  </si>
  <si>
    <t>Accounting Services to evaluate PSC clearing account balances and reclass abnormal balances as needed (confirming with PSC)</t>
  </si>
  <si>
    <t>OUC AcctServ, PSC LT</t>
  </si>
  <si>
    <t>CORE Period 13 open, entries follow regular workflow</t>
  </si>
  <si>
    <t>Springs CORE, Boulder CORE, Denver|AMC CORE, OUC AcctServ</t>
  </si>
  <si>
    <t>Each campus to run the Scholarship Allowance detail and summary reports</t>
  </si>
  <si>
    <t>Email sent to mandatory Fiscal Certification population</t>
  </si>
  <si>
    <t>Employee Services to supply accounting@cu.edu with Early Retirement Incentive Plan payout details</t>
  </si>
  <si>
    <t>OUC AcctServ, ES ERIP, Boulder CCO, Springs CCO, Denver|AMC CCO</t>
  </si>
  <si>
    <t>Mandatory Fiscal Certification commences</t>
  </si>
  <si>
    <t>Run July Payroll Encumbrance for FDOM</t>
  </si>
  <si>
    <t>YE Template due from Employee Services to accounting@cu.edu</t>
  </si>
  <si>
    <t>Last day for campuses to allocate Procurement Card reports for accruals - deadline 6pm</t>
  </si>
  <si>
    <t>Springs CCO, Boulder CCO, Denver|AMC CCO, PSC Procurement Card</t>
  </si>
  <si>
    <t>Last day to provide campus approval for PVs in Marketplace for FY2026 - deadline 6 pm</t>
  </si>
  <si>
    <t>PSC Accounts Payable, Springs CCO, Boulder CCO, Denver|AMC CCO</t>
  </si>
  <si>
    <t>OUC to book the payroll accrual (shift) for OC 6/25 - pays on 7/2</t>
  </si>
  <si>
    <t>OUC AcctServ, OUC Finance Team</t>
  </si>
  <si>
    <t>Data for Marketplace (MKT) accruals pulled</t>
  </si>
  <si>
    <t>PSC Accounts Payable</t>
  </si>
  <si>
    <t>Data for Procurement Card (ESP) accruals pulled</t>
  </si>
  <si>
    <t>OUC Finance Team, PSC Procurement Card</t>
  </si>
  <si>
    <t>Student Financials snapshot data is available in CU-Data by noon</t>
  </si>
  <si>
    <t>Boulder CCO, Boulder Bursar, Denver|AMC CCO, Springs CCO, Springs Bursar, Denver|AMC Bursar</t>
  </si>
  <si>
    <t>Employee Services to supply accounting@cu.edu with Compensated Absence reports</t>
  </si>
  <si>
    <t>ES HRGL, OUC AcctServ</t>
  </si>
  <si>
    <t>FY2027 Long Bill will be reconciled and a coded Long Bill will be provided by OSC to HEFC at OUC</t>
  </si>
  <si>
    <t>Post Marketplace (MKT) accrual entry  (RUN BEFORE ALLOCATIONS)</t>
  </si>
  <si>
    <t>PSC Accounts Payable, OUC Finance Team</t>
  </si>
  <si>
    <t>Post Procurement Card (ESP) accrual entry (RUN BEFORE ALLOCATIONS)</t>
  </si>
  <si>
    <t>UIS Prod Services, OUC Finance Team</t>
  </si>
  <si>
    <t>Update AP Journal Generator template to use current date after nightly processing</t>
  </si>
  <si>
    <t>Update CORE open period to CORE Period 12, if needed</t>
  </si>
  <si>
    <t>1st close for campus input (Period 12) - All journals must be approved by 6pm</t>
  </si>
  <si>
    <t>Treasury, Boulder CCO, SYS Bus Ops, OUC Univ Controller, Springs CCO, OUC AcctServ, PSC Accounts Payable, Denver|AMC CCO</t>
  </si>
  <si>
    <t>Run Detail PeopleSoft Extract &amp; JVA1 file after FY2026 processing for 1st June (Period 12) CORE feed (CORE Period 12)</t>
  </si>
  <si>
    <t>FIN General Teams, OUC AcctServ</t>
  </si>
  <si>
    <t>5pm deadline for any handdrawn payroll checks to be recorded in FY2026 (OC 07/02)</t>
  </si>
  <si>
    <t>Bursars: Review journal feed to ensure that all related journals are posted</t>
  </si>
  <si>
    <t>Springs Bursar, Boulder Bursar, Denver|AMC Bursar</t>
  </si>
  <si>
    <t>Close Period 12 in PeopleSoft</t>
  </si>
  <si>
    <t>FIN General Teams, OUC Univ Controller</t>
  </si>
  <si>
    <t>Do not run Revenue Reclass</t>
  </si>
  <si>
    <t>Journals not posted will be updated to the open adjustment period</t>
  </si>
  <si>
    <t>PSC to provide procurement card CU to CU transaction report to CCO for elimination</t>
  </si>
  <si>
    <t>Boulder CCO, OUC AcctServ, PSC Procurement Card, Springs CCO, Denver|AMC CCO</t>
  </si>
  <si>
    <t>Run 1st close (Period 12) allocations</t>
  </si>
  <si>
    <t>Run budget and actuals roll forwards after 1st close (Period 12)</t>
  </si>
  <si>
    <t>USER ALERT: No FY2026 journals should be approved or manually posted (new fiscal year exemption)</t>
  </si>
  <si>
    <t>Processing OC 7/2 Payroll - pays on 7/10 - accounting date must be 6/30</t>
  </si>
  <si>
    <t>UIS HCM, OUC Finance Team, ES Payroll, UIS HRGL Application Manager</t>
  </si>
  <si>
    <t>CU Medicine to inquire against CIW for final Fund 80 FOPPS</t>
  </si>
  <si>
    <t>Distribute SNP &amp; SRECNP data tables for Period 12 to SharePoint</t>
  </si>
  <si>
    <t>Springs CCO, OUC AcctServ, Boulder CCO, Denver|AMC CCO</t>
  </si>
  <si>
    <t>OUC will provide compensated absence information to CCO to record in PeopleSoft before 2nd close (Period 996)</t>
  </si>
  <si>
    <t>OUC AcctServ, Boulder CCO, Denver|AMC CCO, Springs CCO</t>
  </si>
  <si>
    <t>Transmit JVA1 file for 1st June (Period 12) feed to CORE Period 12 by 5:30pm upon approval by OUC</t>
  </si>
  <si>
    <t>OUC AcctServ, FIN General Teams</t>
  </si>
  <si>
    <t>OUC to book the payroll accrual (shift) for OC 7/2 - pays on 7/10</t>
  </si>
  <si>
    <t>Run CORE Extracts A, C (CORE_AC_EXTRACT) at 8am Period 12 FY2026</t>
  </si>
  <si>
    <t>5pm deadline to upload and approve time for BW PPE 7/4</t>
  </si>
  <si>
    <t>Springs CCO, ES Payroll, Boulder CCO, Denver|AMC CCO</t>
  </si>
  <si>
    <t>Altitude West to provide premium allocation to accounting@cu.edu for elimination entries</t>
  </si>
  <si>
    <t>OUC AcctServ, AW</t>
  </si>
  <si>
    <t>Check CORE for feed errors (Period 12)</t>
  </si>
  <si>
    <t>Distribute detail CORE PeopleSoft Extract Reports for Period 12 to SharePoint</t>
  </si>
  <si>
    <t>Boulder CORE, OUC AcctServ, Springs CORE, Denver|AMC CORE</t>
  </si>
  <si>
    <t>Employee Services to provide overpayment log to accounting@cu.edu for distribution to CCO for reclass entries</t>
  </si>
  <si>
    <t>Denver|AMC CCO, Boulder CCO, OUC AcctServ, Springs CCO, ES Payroll</t>
  </si>
  <si>
    <t>OUC will provide OPEB &amp; AMP information to CCO to record in PeopleSoft</t>
  </si>
  <si>
    <t>OUC AcctServ, Springs CCO, Boulder CCO, Denver|AMC CCO</t>
  </si>
  <si>
    <t>SLFRF (State and Local Fiscal Recovery Fund) quarterly financial reporting due from Agencies (in Gravity for Q4)</t>
  </si>
  <si>
    <t>Processing BW PPE 7/4 (earn dates 6/21 - 7/4) - pays on 7/17 - accounting date must be 6/30</t>
  </si>
  <si>
    <t>UIS HRGL Application Manager, OUC Finance Team, ES Payroll, UIS HCM</t>
  </si>
  <si>
    <t>COF and FFS Recon due to accounting@cu.edu from System Budget</t>
  </si>
  <si>
    <t>SYS Budget, OUC AcctServ</t>
  </si>
  <si>
    <t>Known errors file update to accounting@cu.edu</t>
  </si>
  <si>
    <t>Springs CCO, Denver|AMC CCO, Boulder CCO</t>
  </si>
  <si>
    <t>CORE System Maintenance - System Unavailable Saturday and Sunday</t>
  </si>
  <si>
    <t>Denver|AMC CORE, OUC AcctServ, Springs CORE, Boulder CORE</t>
  </si>
  <si>
    <t>Special run of FIN_WKNIGHT will occur including refresh at 6pm (after 1st close/Period 12)</t>
  </si>
  <si>
    <t>OUC to book the payroll accrual (shift) for BW PPE 7/4 - pays on 7/17</t>
  </si>
  <si>
    <t>Run Payroll Register for BW PPE 7/4 - pays on 7/17</t>
  </si>
  <si>
    <t>Begin Exhibits IR_IP 7/13 - 8/12 (OUC does for all CCO, email to accounting@cu.edu)</t>
  </si>
  <si>
    <t>Springs CCO, Denver|AMC CCO, OUC AcctServ, Boulder CCO</t>
  </si>
  <si>
    <t>Remove funding entry apply to next fiscal year (effective next day after BW PPE with former/new FY crossover pay dates)</t>
  </si>
  <si>
    <t>2nd close for campus input (Period 996) - All journals must be approved by 6pm</t>
  </si>
  <si>
    <t>Springs CCO, PSC Accounts Payable, OUC Univ Controller, Boulder CCO, SYS Bus Ops, OUC AcctServ, Treasury, Denver|AMC CCO</t>
  </si>
  <si>
    <t>Close Period 996 in PeopleSoft</t>
  </si>
  <si>
    <t>Inactivate Fixed Amount Allocations</t>
  </si>
  <si>
    <t>Journals not approved will be updated to the open adjustment period</t>
  </si>
  <si>
    <t>Open Period 997</t>
  </si>
  <si>
    <t>Reminder : No accruals to be booked without prior approval of appropriate CCO</t>
  </si>
  <si>
    <t>Run 2nd close (Period 996) incremental allocations (no PIE)</t>
  </si>
  <si>
    <t>Run budget and actuals roll forwards after 2nd close (Period 996)</t>
  </si>
  <si>
    <t>Run Detail PeopleSoft Extract &amp; JVA1 file after FY2026 processing for 2nd June (Period 996) CORE feed (CORE Period 12)</t>
  </si>
  <si>
    <t>USER ALERT : No FY2026 journals should be approved or manually posted (new fiscal year exemption)</t>
  </si>
  <si>
    <t>Transmit JVA1 file for 2nd June (Period 996) feed to CORE by 5:30pm upon OUC approval</t>
  </si>
  <si>
    <t>Run Gift Journal - Fund-AUTOMIC: Gift_JRNL_FYE 5am (UIS to create)</t>
  </si>
  <si>
    <t>Check CORE for feed errors (Period 996)</t>
  </si>
  <si>
    <t>Run CORE Extracts A, C (CORE_AC_EXTRACT) at 8am (996/12)</t>
  </si>
  <si>
    <t>18th Avenue, LLC to provide June final TB to accounting@cu.edu for blending &amp; elimination entries</t>
  </si>
  <si>
    <t>All unapproved FY2026 journals need to be reviewed by the CCO</t>
  </si>
  <si>
    <t>Campus deadline to record all Gift Revenue and Gift in Kind</t>
  </si>
  <si>
    <t>CDHE report of expenditures due to CDHE (email copies to accounting@cu.edu)</t>
  </si>
  <si>
    <t>Distribute detail CORE PeopleSoft Extract Reports for Period 996 to SharePoint</t>
  </si>
  <si>
    <t>Denver|AMC CORE, Springs CORE, Boulder CORE, OUC AcctServ</t>
  </si>
  <si>
    <t>Distribute SNP &amp; SRECNP data tables for Period 996 to SharePoint</t>
  </si>
  <si>
    <t>Boulder CCO, OUC AcctServ, Denver|AMC CCO, Springs CCO</t>
  </si>
  <si>
    <t>PERA to provide actuarial report so Accounting Services can update liabilities for PERA pension and PERA OPEB (within 1 week of receiving report)</t>
  </si>
  <si>
    <t>SLFRF (State and Local Fiscal Recovery Fund) quarterly performance reporting due from Agencies (in Gravity for Q4)</t>
  </si>
  <si>
    <t>YE Template due from PBA (1st part) to accounting@cu.edu</t>
  </si>
  <si>
    <t>OUC AcctServ, OUC PBA</t>
  </si>
  <si>
    <t>Run AP queries for unaccrued expenses &gt;= $25K, provide to CCO for accrual consideration</t>
  </si>
  <si>
    <t>Springs CCO, Denver|AMC CCO, Boulder CCO, OUC AcctServ</t>
  </si>
  <si>
    <t>Springs CCO, Boulder CCO, OUC AcctServ, Denver|AMC CCO</t>
  </si>
  <si>
    <t>Denver|AMC CCO, Springs CCO, OUC AcctServ, Boulder CCO</t>
  </si>
  <si>
    <t>Altitude West to provide Final TB, draft FY2026 financial statements and book any audit adjustments</t>
  </si>
  <si>
    <t>AW, OUC AcctServ</t>
  </si>
  <si>
    <t>Inter/intracampus reconciliation of AR/AP for elimination entry (to be booked before Period 997 close)</t>
  </si>
  <si>
    <t>Last day to have FY2026 MD and CR docs approved by State Treasury (treasurycashiers@state.co.us)</t>
  </si>
  <si>
    <t>Boulder CORE, Springs CORE, OUC AcctServ, Denver|AMC CORE</t>
  </si>
  <si>
    <t>OSC to distribute updated sample employer note disclosures (GASB 68 and GASB 75) or within 5 business days from the date they are published by PERA</t>
  </si>
  <si>
    <t>CORE Period 12 close, 5:30 deadline for interfaces, 9pm for manual entries</t>
  </si>
  <si>
    <t>Denver|AMC CORE, Springs CORE, Boulder CORE, OUC AcctServ, OUC Univ Controller</t>
  </si>
  <si>
    <t>Special run of FIN_WKNIGHT will occur including refresh at 6pm (after 2nd close/Period 996)</t>
  </si>
  <si>
    <t>OUC Finance Team, UIS Prod Services</t>
  </si>
  <si>
    <t>Add PIE System rates for Period 12</t>
  </si>
  <si>
    <t>Treasury</t>
  </si>
  <si>
    <t>Beginning this date, the exhibit reconciling balances will be available in InfoAdvantage for CORE Period 12 close balances</t>
  </si>
  <si>
    <t>Denver|AMC CORE, Boulder CORE, OUC AcctServ, Springs CORE</t>
  </si>
  <si>
    <t>Deadline for recording adjustments to investments, after this entries will not have allocations or PIE applied</t>
  </si>
  <si>
    <t>Review CORE extracts to balance due to/from and transfers</t>
  </si>
  <si>
    <t>Update CORE open period to CORE Period 13</t>
  </si>
  <si>
    <t>3rd close for campus input (Period 997) - All journals must be approved by 6pm</t>
  </si>
  <si>
    <t>OUC Univ Controller, SYS Bus Ops, OUC AcctServ, Springs CCO, Boulder CCO, Denver|AMC CCO, PSC Accounts Payable, Treasury</t>
  </si>
  <si>
    <t>Last day to create &amp; approve PET FY2026 business - deadline 6pm</t>
  </si>
  <si>
    <t>Last day to post manual accruals for all significant items by 6pm</t>
  </si>
  <si>
    <t>Close Period 997 in PeopleSoft</t>
  </si>
  <si>
    <t>OUC Univ Controller, FIN General Teams</t>
  </si>
  <si>
    <t>Open Period 998 after close completed</t>
  </si>
  <si>
    <t>Run 3rd close (Period 997) incremental allocations</t>
  </si>
  <si>
    <t>Run Average Daily Balance (ADB) Monthly and Quarterly PIE</t>
  </si>
  <si>
    <t>Run budget and actuals roll forwards after 3rd close (Period 997)</t>
  </si>
  <si>
    <t>Run Detail PeopleSoft Extract &amp; JVA1 file after FY2026 processing for 3rd June (Period 997) CORE feed (CORE Period 13)</t>
  </si>
  <si>
    <t>Run Revenue Reclass (RRCL process)</t>
  </si>
  <si>
    <t>USER ALERT : No FY2026 journals should be approved or manually posted and no Period 998 entries should be created</t>
  </si>
  <si>
    <t>Transmit JVA1 file for 3rd June feed (Period 997) to CORE Period 13 by 5:30pm upon OUC approval</t>
  </si>
  <si>
    <t>Check CORE for feed errors (Period 997)</t>
  </si>
  <si>
    <t>Run CORE Extracts A, C (CORE_AC_EXTRACT) at 8am (997/12)</t>
  </si>
  <si>
    <t>CU Denver campus PIE manual upload for new fiscal year</t>
  </si>
  <si>
    <t>Distribute detail CORE PeopleSoft Extract Reports for Period 997 to SharePoint</t>
  </si>
  <si>
    <t>Denver|AMC CORE, Boulder CORE, Springs CORE, OUC AcctServ</t>
  </si>
  <si>
    <t>Distribute SNP &amp; SRECNP data tables for Period 997 to SharePoint</t>
  </si>
  <si>
    <t>Boulder CCO, Springs CCO, OUC AcctServ, Denver|AMC CCO</t>
  </si>
  <si>
    <t>First day to change existing or request new allocations for July (FY2027)</t>
  </si>
  <si>
    <t>For Fund 98 liabilities (AMP, OPEB, COMP ABS, PENSION) breakout Funds 1x for CORE 1100 &amp; 1900 entries</t>
  </si>
  <si>
    <t>Boulder CORE, Denver|AMC CORE, Springs CORE, OUC AcctServ</t>
  </si>
  <si>
    <t>Moratorium on expense purpose code changes ends (effective FY2027 only)</t>
  </si>
  <si>
    <t>Moratorium on new account requests ends (effective FY2027 only)</t>
  </si>
  <si>
    <t>Moratorium on Org tree changes ends (effective FY2027 only)</t>
  </si>
  <si>
    <t>Run query for 6/30 ACC journals not marked to auto reverse &amp; create reversal (dated 7/1)</t>
  </si>
  <si>
    <t>Marijuana Certification due to Department of Revenue by noon (only applies to CU Denver)</t>
  </si>
  <si>
    <t>Denver|AMC CORE</t>
  </si>
  <si>
    <t>Tobacco Cash Fund Certification due to State Treasury by noon (only applies to CU Denver)</t>
  </si>
  <si>
    <t>CUPCO to provide June FINAL TB to accounting@cu.edu for elimination entries, no more entries to be booked</t>
  </si>
  <si>
    <t>OUC AcctServ, CUPCO</t>
  </si>
  <si>
    <t>Deadline to submit BGA90/91 documents for rollforward requests for the new fiscal year to the OSC</t>
  </si>
  <si>
    <t>Boulder CORE, Denver|AMC CORE, Springs CORE</t>
  </si>
  <si>
    <t>DPA will send out the final emergency project information to agencies &amp; IHE</t>
  </si>
  <si>
    <t>Exhibit K3 (status of prior year audit findings) due to OSC</t>
  </si>
  <si>
    <t>OUC AcctServ, Boulder CCO, Springs CCO, Denver|AMC CCO</t>
  </si>
  <si>
    <t>OSC will provide the allocation for posting Treasury Pooled Cash Unrealized Gain/Loss to IHE based on CORE's Period 12 balances (CU Denver only for Fund 333F)</t>
  </si>
  <si>
    <t>CPU Patching and Production Maintenance - most production services university-wide will be unavailable today</t>
  </si>
  <si>
    <t>OUC AcctServ, Denver|AMC CCO, Springs CCO, Boulder CCO</t>
  </si>
  <si>
    <t>Close Prelim Period 998 at 3pm (only reopen with OUC approval)</t>
  </si>
  <si>
    <t>Boulder CCO, OUC AcctServ, SYS Bus Ops, OUC Finance Team, Denver|AMC CCO, PSC Accounts Payable, Springs CCO, Treasury, OUC Univ Controller</t>
  </si>
  <si>
    <t>After Prelim Period 998 close, roll forward budget and actuals</t>
  </si>
  <si>
    <t>After Prelim Period 998 close, run cash rollup for CUPCO (funds 26, 72, 73, and 74)</t>
  </si>
  <si>
    <t>OUC Finance Team, CUPCO</t>
  </si>
  <si>
    <t>FINAL REVIEW BY CONTROLLERS - Last day for Period 998 entries</t>
  </si>
  <si>
    <t>Run Detail PeopleSoft Extract &amp; JVA1 file after FY2026 processing for Prelim Period 998 June CORE feed (CORE Period 13)</t>
  </si>
  <si>
    <t>Transmit JVA1 file for Final FY2026 June feed (Prelim Period 998) to CORE Period 13 by 5:30pm upon OUC approval</t>
  </si>
  <si>
    <t>Check CORE for feed errors (Prelim Period 998)</t>
  </si>
  <si>
    <t>Run CORE Extracts A, C (CORE_AC_EXTRACT) at 8am (Prelim Period 998/13)</t>
  </si>
  <si>
    <t>Distribute detail CORE PeopleSoft Extract Reports for Prelim Period 998 to SharePoint (last day to fix in PeopleSoft feed to CORE)</t>
  </si>
  <si>
    <t>Distribute SNP &amp; SRECNP data tables for Prelim Period 998 to SharePoint</t>
  </si>
  <si>
    <t>OUC to enter CORE YE models (YE2 &amp; YE10)</t>
  </si>
  <si>
    <t>OUC AcctServ, Boulder CORE, Denver|AMC CORE, Springs CORE</t>
  </si>
  <si>
    <t>Create copies of all GASB Structure Tables, rename as FY2027 version</t>
  </si>
  <si>
    <t>CUBEC to provide final audited financial statements for FY2026 to accounting@cu.edu</t>
  </si>
  <si>
    <t>OUC AcctServ, Boulder CCO</t>
  </si>
  <si>
    <t>Run Exhibit J (JREC) files for preliminary submission to OSC</t>
  </si>
  <si>
    <t>Create and roll forward the campus PIE rates</t>
  </si>
  <si>
    <t>External auditor to provide OUC with Prepared By Client (PBC) list for final fieldwork</t>
  </si>
  <si>
    <t>HR system upload of Faculty Contracts</t>
  </si>
  <si>
    <t>UIS HCM, ES Payroll</t>
  </si>
  <si>
    <t>Last day to submit new allocation group requests for July (FY2027)</t>
  </si>
  <si>
    <t>Denver|AMC CCO, OUC Finance Team, Boulder CCO, Springs CCO</t>
  </si>
  <si>
    <t>Request bank statements (June &amp; July) for completion of risk classification on Exhibit M &amp; final PBC</t>
  </si>
  <si>
    <t>Run query for 6/30 ACC journals posted in Period 998 not marked to auto reverse &amp; create reversal (dated 7/1)</t>
  </si>
  <si>
    <t>Set up monthly PIE journal page entry (FY2027)</t>
  </si>
  <si>
    <t>Activate fixed amount allocations through Automic</t>
  </si>
  <si>
    <t>All transfers in CORE must be in balance by this date</t>
  </si>
  <si>
    <t>Springs CORE, Denver|AMC CORE, Boulder CORE, OUC AcctServ</t>
  </si>
  <si>
    <t>Conduct final review and clean-up of internal receivable/payable balances (Exhibits IR_IP)</t>
  </si>
  <si>
    <t>Deadline for submitting appropriation transfer requests/ Overexpenditure form to the OSC</t>
  </si>
  <si>
    <t>Denver|AMC CORE, Springs CORE, Boulder CORE, SYS Budget</t>
  </si>
  <si>
    <t>Deadline to clear all default and clearing accounts in CORE, including balance sheet account 159X, 2510, 2520, and 2751</t>
  </si>
  <si>
    <t>Denver|AMC CORE, OUC AcctServ, Boulder CORE, Springs CORE</t>
  </si>
  <si>
    <t>Send Preliminary Exhibit J (JREC) to the campuses for variance analysis and explanations (due back to accounting@cu.edu by 8/18)</t>
  </si>
  <si>
    <t>Boulder CORE, Springs CORE, Denver|AMC CORE, OUC AcctServ</t>
  </si>
  <si>
    <t>State Treasury pool unrealized investment gains/losses must post to CORE by this date (CU Denver only for Fund 333F)</t>
  </si>
  <si>
    <t>CORE Period 13 close, 5:30 deadline for interfaces, 9pm for manual entries</t>
  </si>
  <si>
    <t>Springs CORE, OUC Univ Controller, OUC AcctServ, Denver|AMC CORE, Boulder CORE</t>
  </si>
  <si>
    <t>Period 1 FY2027 closes for campus input at 6pm</t>
  </si>
  <si>
    <t>OUC AcctServ, Denver|AMC CCO, Springs CCO, Boulder CCO, OUC Univ Controller, Treasury, SYS Bus Ops, PSC Accounts Payable</t>
  </si>
  <si>
    <t>CORE Period 14 open, all entries must have justification in comment section</t>
  </si>
  <si>
    <t>Close Period 1 in PeopleSoft (FY27)</t>
  </si>
  <si>
    <t>Do not feed Period 1 FY2027 to CORE until end of September</t>
  </si>
  <si>
    <t>OUC to send warrants payable balance to Treasury (PBC C4)</t>
  </si>
  <si>
    <t>Perform preliminary review of the OSC-004 TABOR Nonexempt Revenue Variance report in infoAdvantage, no response to the OSC is required at this time</t>
  </si>
  <si>
    <t>CORE Period 14 close</t>
  </si>
  <si>
    <t>OUC AcctServ, Springs CORE, Boulder CORE, Denver|AMC CORE, OUC Univ Controller</t>
  </si>
  <si>
    <t>CU Medicine to provide Treasury with investment details to treasuryrequests@cu.edu</t>
  </si>
  <si>
    <t>Denver|AMC CCO, Treasury</t>
  </si>
  <si>
    <t>Final day to revert remaining appropriation on expiring projects and/or process a carryforward on the valid portion of project for which the dept. had encumbrances as of 6/30</t>
  </si>
  <si>
    <t>Denver|AMC CORE, Boulder CORE, Springs CORE</t>
  </si>
  <si>
    <t>Trust to send investment details to treasuryrequests@cu.edu</t>
  </si>
  <si>
    <t>Treasury, Trust</t>
  </si>
  <si>
    <t>CORE Period 15 open, all entries must have justification in comment section</t>
  </si>
  <si>
    <t>CUF to send June's Custodial Consolidated Endowment and Treasury Pool Financials to accounting@cu.edu</t>
  </si>
  <si>
    <t>CUF, OUC AcctServ</t>
  </si>
  <si>
    <t>Exhibt IR_IP due to the OSC</t>
  </si>
  <si>
    <t>TABOR Variance Analysis OSC-004 Report will be provided by OSC to each department in order to provide variance explanations</t>
  </si>
  <si>
    <t>Exhibit template due to accounting@cu.edu from Budget</t>
  </si>
  <si>
    <t>OUC AcctServ, SYS Bus Ops</t>
  </si>
  <si>
    <t>Exhibit templates due to accounting@cu.edu from Treasury (except N-series, only if exception granted by OSC)</t>
  </si>
  <si>
    <t>Treasury, OUC AcctServ</t>
  </si>
  <si>
    <t>TABOR variance explanations (based on OSC-004 report) due to the OSC (dpa_farmailbox@state.co.us, copy accounting@cu.edu)</t>
  </si>
  <si>
    <t>Preliminary Exhibit J (JREC) due to accounting@cu.edu for review</t>
  </si>
  <si>
    <t>Controller checklist (except section B-10) due to accounting@cu.edu</t>
  </si>
  <si>
    <t>Exhibits due to OSC (excluding I, J, K1, N, V1, V2 &amp; CU Medicine, only if exception granted by OSC) based on CORE's Period 14 balances in Gravity</t>
  </si>
  <si>
    <t>OUC Univ Controller, Boulder CORE, Denver|AMC CORE, OUC AcctServ, Springs CORE</t>
  </si>
  <si>
    <t>Altitude West to provide final FY2026 financial statements and book any remaining audit adjustments</t>
  </si>
  <si>
    <t>CUPCO to provide final FY2026 financial statements and book any audit adjustments</t>
  </si>
  <si>
    <t>CUPCO, OUC AcctServ</t>
  </si>
  <si>
    <t>Due date for CORE's 4th Quarter diagnostic report to OSC (dpa_farmailbox@state.co.us, copy accounting@cu.edu)</t>
  </si>
  <si>
    <t>Officer disclosure information provided to University Controller</t>
  </si>
  <si>
    <t>Denver|AMC CCO, Springs CCO, Boulder CCO, OUC Univ Controller</t>
  </si>
  <si>
    <t>OSC to provide IHE pension &amp; OPEB liability calculation and sample disclosure within 5 business days of PERA's release of Pension Schedules</t>
  </si>
  <si>
    <t>Report Template (MD&amp;A and OSA tabs) due from Budget to accounting@cu.edu</t>
  </si>
  <si>
    <t>OUC AcctServ, SYS Inst Research</t>
  </si>
  <si>
    <t>Trust to send draft report to accounting@cu.edu to book update in CORE Fund 350F</t>
  </si>
  <si>
    <t>Trust, OUC AcctServ</t>
  </si>
  <si>
    <t>ULEHI to provide draft FY2026 financial statements to accounting@cu.edu and book any audit adjustments</t>
  </si>
  <si>
    <t>OUC AcctServ, Denver|AMC CCO</t>
  </si>
  <si>
    <t>CORE Period 1 close, 8pm deadline for manual entries</t>
  </si>
  <si>
    <t>OUC AcctServ, Springs CORE, Denver|AMC CORE, OUC Univ Controller, Boulder CORE</t>
  </si>
  <si>
    <t>Reopen Period 998 for CU Medicine entry and final CCO accruals (to be re-closed 8/26 at 3pm)</t>
  </si>
  <si>
    <t>Springs CCO, OUC AcctServ, Denver|AMC CCO, Boulder CCO, OUC Finance Team, Treasury, SYS Bus Ops</t>
  </si>
  <si>
    <t>CU Medicine to provide CU Denver with final numbers &amp; footnotes for recording in PeopleSoft</t>
  </si>
  <si>
    <t>Due date for the financial reporting package (SNP &amp; SRECNP only) to the OSC, unless an extension has been granted by the State Controller</t>
  </si>
  <si>
    <t>Preliminary Exhibit J (JREC) due to OSC</t>
  </si>
  <si>
    <t>CU Medicine to provide ledger account detail for AR 1272 as of 6/30 to complete OSC's Exhibit IR, send to accounting@cu.edu</t>
  </si>
  <si>
    <t>Footnote Template due to accounting@cu.edu from CCO and Sys Bus Ops</t>
  </si>
  <si>
    <t>Denver|AMC CCO, Boulder CCO, OUC AcctServ, Springs CCO, SYS Bus Ops</t>
  </si>
  <si>
    <t>Higher Education Model # YE20 for budgetary reporting purposes must be entered into CORE by this date, unless an extension has been granted by the OSC</t>
  </si>
  <si>
    <t>Update CORE open period to CORE Period 15</t>
  </si>
  <si>
    <t>3pm deadline to approve and post CU Medicine &amp; accrual JEs in PeopleSoft (final feed to CORE)</t>
  </si>
  <si>
    <t>Treasury, Boulder CCO, OUC AcctServ, Denver|AMC CCO, OUC Finance Team, SYS Bus Ops, Springs CCO, PSC Accounts Payable</t>
  </si>
  <si>
    <t>Close Final Period 998 at 3pm</t>
  </si>
  <si>
    <t>Treasury, SYS Bus Ops, Denver|AMC CCO, OUC AcctServ, Springs CCO, OUC Univ Controller, OUC Finance Team, PSC Accounts Payable, Boulder CCO</t>
  </si>
  <si>
    <t>After Final Period 998 close, roll forward budget and actuals</t>
  </si>
  <si>
    <t>Materials deadline for RAC meeting (Q4 FY2026)</t>
  </si>
  <si>
    <t>Run Detail PeopleSoft Extract &amp; JVA1 file after FY2026 processing for Final Period 998 June CORE feed (CORE Period 15)</t>
  </si>
  <si>
    <t>Transmit JVA1 file for Final FY2026 June (Final Period 998) feed to CORE Period 15 by 5:30pm upon OUC approval</t>
  </si>
  <si>
    <t>Run CORE Extracts A, C (CORE_AC_EXTRACT) at 8am (Final Period 998/15)</t>
  </si>
  <si>
    <t>Check CORE for feed errors (Final Period 998)</t>
  </si>
  <si>
    <t>Distribute detail CORE PeopleSoft Extract Reports for Final Period 998 to SharePoint</t>
  </si>
  <si>
    <t>Boulder CORE, OUC AcctServ, Denver|AMC CORE, Springs CORE</t>
  </si>
  <si>
    <t>Distribute SNP &amp; SRECNP data tables for Final Period 998 to SharePoint</t>
  </si>
  <si>
    <t>OUC to enter final CORE model YE2 to update net position</t>
  </si>
  <si>
    <t>CU Medicine Exhibits (C, D2, F2, F3, M, W2, W4) due in Gravity</t>
  </si>
  <si>
    <t>Run Final Exhibit J (JREC) files</t>
  </si>
  <si>
    <t>CUF to provide draft FY2026 financial statements (not notes) to accounting@cu.edu--send to OSC and external auditor</t>
  </si>
  <si>
    <t>OUC AcctServ, CUF</t>
  </si>
  <si>
    <t>Final Exhibit J (JREC) sent by OUC to campuses to reconcile &amp; provide explanations</t>
  </si>
  <si>
    <t>SPA PIE interest earned transferred from Treasury to campuses posted to FY2027</t>
  </si>
  <si>
    <t>Perform another rollforward of Period 0 balances (to capture effect of August's Final Period 998 entries)</t>
  </si>
  <si>
    <t>Run query for 6/30 ACC journals posted in Period 998 not marked to auto reverse &amp; create reversal (dated 8/1)</t>
  </si>
  <si>
    <t>Period 2 FY2027 closes for campus input at 6pm</t>
  </si>
  <si>
    <t>PSC Accounts Payable, Springs CCO, Treasury, Denver|AMC CCO, Boulder CCO, SYS Bus Ops, OUC AcctServ, OUC Univ Controller</t>
  </si>
  <si>
    <t>Close Period 2 in PeopleSoft (FY27)</t>
  </si>
  <si>
    <t>Do not feed Period 2 FY2027 to CORE until end of September</t>
  </si>
  <si>
    <t>Exhibit N-series templates due to accounting@cu.edu from Treasury (only if exception is granted by OSC)</t>
  </si>
  <si>
    <t>OUC AcctServ, Treasury</t>
  </si>
  <si>
    <t>All PBC items requested for final audit fieldwork due to external auditor (via secure audit portal) unless otherwise noted on PBC list</t>
  </si>
  <si>
    <t>OUC Univ Controller, Boulder CCO, SYS Bus Ops, Treasury, Denver|AMC CCO, Springs CCO, OUC AcctServ</t>
  </si>
  <si>
    <t>CU Medicine to provide CU Denver with final audited FY2026 financial statements, CU Denver to send to accounting@cu.edu</t>
  </si>
  <si>
    <t>Finalize State-funded student financial aid schedules (CDHE) and disclosures for external auditor (only applies to even FY)</t>
  </si>
  <si>
    <t>Revised Exhibits due to OSC (based on Final Period 998 close) in Gravity</t>
  </si>
  <si>
    <t>Springs CCO, Treasury, Denver|AMC CCO, Boulder CCO, OUC AcctServ</t>
  </si>
  <si>
    <t>Treasury will calculate pledged revenue for parenthetical disclosure &amp; send to accounting@cu.edu</t>
  </si>
  <si>
    <t>Annual Report Variance Analysis Report based on Period 14 ending balances will be sent to departments by OSC</t>
  </si>
  <si>
    <t>CU Denver|Anschutz CCO to provide Patient AR &amp; Unbilled AR breakout to accounting@cu.edu for Table 4.2</t>
  </si>
  <si>
    <t>External auditor begins final fieldwork (through 10/2)</t>
  </si>
  <si>
    <t>Denver|AMC CCO, OUC Univ Controller, OUC AcctServ, Boulder CCO, SYS Bus Ops, Treasury, Springs CCO</t>
  </si>
  <si>
    <t>Final Exhibit J (JREC) due to accounting@cu.edu for review</t>
  </si>
  <si>
    <t>YE Template due from PBA (2nd part) to accounting@cu.edu</t>
  </si>
  <si>
    <t>Exhibit I and draft top-level financials due to the OSC, only if an extension has been granted by the OSC</t>
  </si>
  <si>
    <t>Higher Education Model # YE20 for budgetary reporting purposes must be entered into CORE by this date, only if an extension has been granted by the OSC</t>
  </si>
  <si>
    <t>CORE document catalog to be cleared of all FY2026 documents in draft or pending phase</t>
  </si>
  <si>
    <t>Exhibit V1 &amp; V2 due to the OSC in Gravity</t>
  </si>
  <si>
    <t>Final Exhibit J (JREC) due to OSC and external auditor</t>
  </si>
  <si>
    <t>OUC to send notes &amp; RSI for pension/OPEB (non-PERA) to OSC</t>
  </si>
  <si>
    <t>Subsequent events reporting related to the basic financial statements is due to OSC</t>
  </si>
  <si>
    <t>Trust to send updated draft report to accounting@cu.edu to update AFR</t>
  </si>
  <si>
    <t>CORE Period 15, cut off for BFS, 8pm deadline for manual entries</t>
  </si>
  <si>
    <t>OUC to provide E&amp;G appropriated revenue report to System Budget</t>
  </si>
  <si>
    <t>OSC to provide U.S. Department of Treasury ALN (21.023-ERAP, 21.026-HAF, 21.027-SLFRF, and 21.029-CPF) Exp totals based on CORE to Depts and IHEs for reconciliation of Exhibit K1</t>
  </si>
  <si>
    <t>ULEHI to provide final audited FY2026 financial statements to accounting@cu.edu</t>
  </si>
  <si>
    <t>CORE Period 15 close - BFS issued</t>
  </si>
  <si>
    <t>Springs CORE, Boulder CORE, OUC AcctServ, OUC Univ Controller, Denver|AMC CORE</t>
  </si>
  <si>
    <t>Draft footnotes and MD&amp;A due to external auditor</t>
  </si>
  <si>
    <t>UBIT final actuals for fiscal year ending 6/30/26 due to Tax Director</t>
  </si>
  <si>
    <t>Springs CCO, Denver|AMC CCO, Boulder CCO, OUC PBA</t>
  </si>
  <si>
    <t>CORE Period 2 close, 8pm deadline for manual entries</t>
  </si>
  <si>
    <t>Denver|AMC CORE, Springs CORE, OUC AcctServ, Boulder CORE, OUC Univ Controller</t>
  </si>
  <si>
    <t>CORE Period 16 open - Financial Statement Audit Period</t>
  </si>
  <si>
    <t>Statutory deadline for issuing the State's FY2026 basic financial statements</t>
  </si>
  <si>
    <t>CORE Clear (Period 1 FY2027)</t>
  </si>
  <si>
    <t>Transmit JVA1 file for July (Period 1 FY2027) feed to CORE Period 3 by 5:30pm upon approval by OUC</t>
  </si>
  <si>
    <t>CORE Clear (Period 2 FY2027)</t>
  </si>
  <si>
    <t>Transmit JVA1 file for August (Period 2 FY2027) feed to CORE Period 3 by 5:30pm upon approval by OUC</t>
  </si>
  <si>
    <t>Annual Report Variance Analysis responses due to OSC (dpa_farmailbox@state.co.us, copy accounting@cu.edu)</t>
  </si>
  <si>
    <t>Springs CORE, OUC AcctServ, Denver|AMC CORE, Boulder CORE</t>
  </si>
  <si>
    <t>OUC to send draft financial statement notes to OSC</t>
  </si>
  <si>
    <t>CORE Clear (Period 3 FY2027)</t>
  </si>
  <si>
    <t>Mandatory Fiscal Certification closes to general population</t>
  </si>
  <si>
    <t>Section B-10 of Controller checklist due to accounting@cu.edu</t>
  </si>
  <si>
    <t>UBIT estimates for 1st quarter ending 9/30/26 due to Tax Director</t>
  </si>
  <si>
    <t>OUC PBA, Boulder CCO, Denver|AMC CCO, Springs CCO</t>
  </si>
  <si>
    <t>CUF to provide 2nd draft FY2026 financial statements (with notes) to accounting@cu.edu</t>
  </si>
  <si>
    <t>Exhibit K1 due to OSC (via Gravity) and to external auditor (via secure audit portal)</t>
  </si>
  <si>
    <t>Exhibit K1 Reconciliations due to the OSC for differences between CORE and the Exhibit K1 for U.S. Dept of Treasury ALNs (21.023-ERAP, 21.026-HAF, 21.027-SLFRF, and 21.029-CPF)</t>
  </si>
  <si>
    <t>Request President's Letter for Annual Financial Report (AFR)</t>
  </si>
  <si>
    <t>University Controller completes the Fiscal Certification</t>
  </si>
  <si>
    <t>OUC Univ Controller</t>
  </si>
  <si>
    <t>Transmit JVA1 file for September (Period 3 FY2027) feed to CORE by 5:30pm upon approval by OUC</t>
  </si>
  <si>
    <t>SLFRF (State and Local Fiscal Recovery Fund) quarterly financial reporting due from Agencies (in Gravity for Q1)</t>
  </si>
  <si>
    <t>OUC to send audited financial statements for all component units to the OSC (both blended and discretely presented)</t>
  </si>
  <si>
    <t>Trust to send issued report to accounting@cu.edu to be provided to OSC</t>
  </si>
  <si>
    <t>OUC AcctServ, Trust</t>
  </si>
  <si>
    <t>SLFRF (State and Local Fiscal Recovery Fund) quarterly performance reporting due from Agencies (in Gravity for Q1)</t>
  </si>
  <si>
    <t>CUF to provide final audited FY2026 financial statements to accounting@cu.edu--send to OSC and external auditor</t>
  </si>
  <si>
    <t>Copy of external auditor's management representation letter due to OSC and OSA (when available)</t>
  </si>
  <si>
    <t>Final Exhibit J (if changes made since 8/31) and Final Annual Report due to OSC prior to release (when available)</t>
  </si>
  <si>
    <t>Exit conference (tentative date only)</t>
  </si>
  <si>
    <t>Springs CCO, OUC AcctServ, Denver|AMC CCO, Boulder CCO, OUC Univ Controller</t>
  </si>
  <si>
    <t>External auditor's deadline to submit report to OSA</t>
  </si>
  <si>
    <t>Regent Audit Committee (RAC) meeting</t>
  </si>
  <si>
    <t>Legislative Audit Committee (LAC) meeting</t>
  </si>
  <si>
    <t>Send the Final AFR PDF to Treasury</t>
  </si>
  <si>
    <t>External auditor to provide PDF and printed copies of AFR, OSA report &amp; management letter to OUC</t>
  </si>
  <si>
    <t>Subsequent events reporting related to the ACFR is due to the OSC</t>
  </si>
  <si>
    <t>If OSA opinion is on this date, OSA's management representation letter due to OSC and OSA by 10am</t>
  </si>
  <si>
    <t>CORE Period 16 close - ACFR and audit opinion issued</t>
  </si>
  <si>
    <t>OUC AcctServ, Boulder CORE, Denver|AMC CORE, Springs CORE, OUC Univ Controller</t>
  </si>
  <si>
    <t>Report Template (Enrollment Data tab) due from Budget to accounting@cu.edu</t>
  </si>
  <si>
    <t>SYS Inst Research, OUC AcctServ</t>
  </si>
  <si>
    <t>Submit Financial Responsibility and Accountability Act Statements (FRAC) to OSC (dpa_farmailbox@state.co.us)</t>
  </si>
  <si>
    <t>Campus Closes</t>
  </si>
  <si>
    <t>System Closes</t>
  </si>
  <si>
    <t>(State) CORE Closes</t>
  </si>
  <si>
    <t>UCCS Year-End Calendar for Fiscal Year 2026</t>
  </si>
  <si>
    <t>Last updated 05/01/27</t>
  </si>
  <si>
    <t>UNIT</t>
  </si>
  <si>
    <t>UCCS Role</t>
  </si>
  <si>
    <t>Assigned To</t>
  </si>
  <si>
    <t>ADDED</t>
  </si>
  <si>
    <t>NOTES</t>
  </si>
  <si>
    <t>COF &amp; FFS</t>
  </si>
  <si>
    <t>CCO</t>
  </si>
  <si>
    <t>Bursar</t>
  </si>
  <si>
    <t>Begin reconciliation of COF and FFS reviewing if an accrual is required</t>
  </si>
  <si>
    <t>UCCS YE</t>
  </si>
  <si>
    <t>Bonds</t>
  </si>
  <si>
    <t>Bond Acct</t>
  </si>
  <si>
    <t>Reconcile bond activity to bond schedules, adjust as needed.</t>
  </si>
  <si>
    <t>SNP/SRECNP</t>
  </si>
  <si>
    <t>Sonya</t>
  </si>
  <si>
    <t>High level review of SNP &amp; SRECNP for large variances and new or missing items</t>
  </si>
  <si>
    <t>Deficit Report</t>
  </si>
  <si>
    <t>Caitlin</t>
  </si>
  <si>
    <t>GAR</t>
  </si>
  <si>
    <t>Review Campus GAR Calculation for period 12</t>
  </si>
  <si>
    <t>Fund 72/78</t>
  </si>
  <si>
    <t>Review reserve funds (72/78) for unallowable operationg expenses</t>
  </si>
  <si>
    <t>Suspense Accts</t>
  </si>
  <si>
    <t>Review suspense accounts (payroll, travel adv, company card, etc..)</t>
  </si>
  <si>
    <t>Cap Assets</t>
  </si>
  <si>
    <t>Prop Acct</t>
  </si>
  <si>
    <t>Begin review of GL for capital assets for June</t>
  </si>
  <si>
    <t>Fixed Assets</t>
  </si>
  <si>
    <t>Begin review of fund 71s for fixed assets for June, adjusting CIP as needed.</t>
  </si>
  <si>
    <t>GASB 87</t>
  </si>
  <si>
    <t>Begin review of GL for real property lease activity (Leasee and Lessor) for June</t>
  </si>
  <si>
    <t>GASB 96</t>
  </si>
  <si>
    <t>Begin review of GL for SBITA activity for June</t>
  </si>
  <si>
    <t>Dept</t>
  </si>
  <si>
    <t>Reconcile your accounts receivable customer detail to the amounts in the PeopleSoft Finance System</t>
  </si>
  <si>
    <t>Reconcile you unearned revenue payments customer detail to the amounts in the PeopleSoft Finance System</t>
  </si>
  <si>
    <t>Reconcile deposits held in custody customer detail to the amounts in the Finance System.</t>
  </si>
  <si>
    <t>SPA</t>
  </si>
  <si>
    <t>Melinda</t>
  </si>
  <si>
    <t>Verify grants between CU campuses are recorded using appropriate accounts to ensure proper elimination at year end</t>
  </si>
  <si>
    <t>OUC Checklist</t>
  </si>
  <si>
    <t>Record capital assets for June into PSAM</t>
  </si>
  <si>
    <t>Record fixed assets for June into PSAM, reviewing fund 71s and adjusting CIP as needed.</t>
  </si>
  <si>
    <t>PSAM</t>
  </si>
  <si>
    <t>Does CCO need to run other processes for assets at this time or any other time?</t>
  </si>
  <si>
    <t>Record GASB 87 lease activity (Leasee and Lessor) for June, new leases and disbursments.</t>
  </si>
  <si>
    <t>Record SBITA activity for June, new leases and disbursements.</t>
  </si>
  <si>
    <t>Record ammortization and interest expense for GASB 87 leases</t>
  </si>
  <si>
    <t>Record ammortization and interest expens for SBITA</t>
  </si>
  <si>
    <t>Remove disposed and completed GASB 87 leases for the year</t>
  </si>
  <si>
    <t>Remove disposed and completed SBITA for the year</t>
  </si>
  <si>
    <t>CIP Contra</t>
  </si>
  <si>
    <t>Adjust CIP Contra for CORE (Must be completed on this day)</t>
  </si>
  <si>
    <t>Overpayments</t>
  </si>
  <si>
    <t>Nick</t>
  </si>
  <si>
    <t>CCO to record Overpayments in PeopleSoft before 2nd close (Period 996)</t>
  </si>
  <si>
    <t>OPEB &amp; AMP</t>
  </si>
  <si>
    <t>CCO to record OPEB &amp; AMP in PeopleSoft before 2nd close (Period 996)</t>
  </si>
  <si>
    <t>Comp Abs</t>
  </si>
  <si>
    <t>CCO to record COMP Abs in PeopleSoft before 2nd close (Period 996)</t>
  </si>
  <si>
    <t xml:space="preserve">Review Funds 30 and 31 ensure no deficit balance. </t>
  </si>
  <si>
    <t>Review Funds 30 and 31 confirm revenue is properly stated on CR/LOC projects</t>
  </si>
  <si>
    <t>Review Funds 30 and 31 confirm unearned/earned revenue is properly stated on IB/FR projects</t>
  </si>
  <si>
    <t>JE Approvals</t>
  </si>
  <si>
    <t>Known Errors</t>
  </si>
  <si>
    <t>All departments must begin reporting known errors &gt; $10,000 to acctfinc@uccs.edu.</t>
  </si>
  <si>
    <t>Unposted JE's</t>
  </si>
  <si>
    <t xml:space="preserve">Review for unposted journals </t>
  </si>
  <si>
    <t>Workstudy</t>
  </si>
  <si>
    <t>Begin the Workstudy Allocation for FYE from 1500 &amp; 1800 other EPCs</t>
  </si>
  <si>
    <t>UccS YE</t>
  </si>
  <si>
    <t>Review Campus GAR Calculation for period 996</t>
  </si>
  <si>
    <t>NBV Recon</t>
  </si>
  <si>
    <t>FA Rollforward</t>
  </si>
  <si>
    <t>Complete reconciliation of GASB 87 activity to schedules to GL</t>
  </si>
  <si>
    <t>SBITA</t>
  </si>
  <si>
    <t>Complete reconciliation of SBITA activity schedules to GL</t>
  </si>
  <si>
    <t>Luke</t>
  </si>
  <si>
    <t>Provide UBIT reporting questionnaire back to CCO.</t>
  </si>
  <si>
    <t>Sales Tax</t>
  </si>
  <si>
    <t>CIP</t>
  </si>
  <si>
    <r>
      <rPr>
        <sz val="11"/>
        <color rgb="FFFF0000"/>
        <rFont val="Calibri"/>
        <family val="2"/>
        <scheme val="minor"/>
      </rPr>
      <t>Reminder</t>
    </r>
    <r>
      <rPr>
        <sz val="11"/>
        <rFont val="Calibri"/>
        <family val="2"/>
        <scheme val="minor"/>
      </rPr>
      <t xml:space="preserve">: </t>
    </r>
    <r>
      <rPr>
        <sz val="11"/>
        <color rgb="FFFF0000"/>
        <rFont val="Calibri"/>
        <family val="2"/>
        <scheme val="minor"/>
      </rPr>
      <t>Allocations do not run in P998</t>
    </r>
    <r>
      <rPr>
        <sz val="11"/>
        <rFont val="Calibri"/>
        <family val="2"/>
        <scheme val="minor"/>
      </rPr>
      <t xml:space="preserve">.  Allocations such as CIP must be entered manually. </t>
    </r>
    <r>
      <rPr>
        <b/>
        <sz val="11"/>
        <rFont val="Calibri"/>
        <family val="2"/>
        <scheme val="minor"/>
      </rPr>
      <t>NOTE</t>
    </r>
    <r>
      <rPr>
        <sz val="11"/>
        <rFont val="Calibri"/>
        <family val="2"/>
        <scheme val="minor"/>
      </rPr>
      <t>: Construction accruals require two entries 1. Accrual of AP and Expense (RQs Reversal) 2. CIP Accrual to Fund 71, Offset, and CIP Master (DO NOT REVERSE - Allocations run in P1, adjusting with reversal of AP accrual and PSC processing in next fiscal year).  CIP Contra Adjustments require a reversal as they do not have an allocation process and will not be adjusted in P1 .  Expenses recorded to fund 20, 26, 29, and 80s require a GAR adjustement.</t>
    </r>
  </si>
  <si>
    <t xml:space="preserve">Review Campus GAR Calculation for period 997. </t>
  </si>
  <si>
    <t>Allocations</t>
  </si>
  <si>
    <t>Moratorium</t>
  </si>
  <si>
    <t>Review Campus GAR Calculation for period 998 prior to close. Adjusting as needed.</t>
  </si>
  <si>
    <t>In depth review of SNP &amp; SRECNP  of variances and trends.</t>
  </si>
  <si>
    <t>Review Campus GAR Calculation for period 998. Consider if adjustment is necessary.</t>
  </si>
  <si>
    <t>Review your list of active speedtypes and request any inactivations.</t>
  </si>
  <si>
    <t>Calculate Effective F&amp;A rate for Q4/annual</t>
  </si>
  <si>
    <t>P998</t>
  </si>
  <si>
    <t>NICK</t>
  </si>
  <si>
    <t>F&amp;A Rate</t>
  </si>
  <si>
    <t>UBIT</t>
  </si>
  <si>
    <t>Run deficit report for FYE P12</t>
  </si>
  <si>
    <t>Identify construction contracts &gt;$25K after 1st close (P12), and prior to 3rd close (P997)</t>
  </si>
  <si>
    <t>Reminder: Record accounts payable manual (accounts 100100-100199) for amounts due to suppliers that have not been recorded through the accounts payable system (Marketplace) or the PSC year-end accrual process. This would include: POs/SPOs without a supplier invoice but for which goods/services were received as of 6/30; and invoices for POs /SPOs received after the PSC CY accrual date (See Calendar).  Ensure that you have detail by the vendor to support the amounts in each SpeedType.</t>
  </si>
  <si>
    <t>Request PSAM to be closed by UIS after all capital asset activity has been recorded for FYE - Assets will be accrued into GL</t>
  </si>
  <si>
    <t>Run deficit report for FYE P996</t>
  </si>
  <si>
    <t>Complete NBV Recon (PSAM to GL) for capital assets for month-end (06/30)</t>
  </si>
  <si>
    <t>Complete FA Rollforward for FY Q4 as of  06/30</t>
  </si>
  <si>
    <t>Complete and file city and state sales tax returns for June and FYE Q4. (Due 20th of month)</t>
  </si>
  <si>
    <t>Run deficit report for FYE P997</t>
  </si>
  <si>
    <t>Update Allocations for new FY in PS (GAR, FBR, Athletics, etc)</t>
  </si>
  <si>
    <t>UCCS moratorium on chartfield request ends</t>
  </si>
  <si>
    <t>Run deficit report for FYE P998</t>
  </si>
  <si>
    <t>TOPIC</t>
  </si>
  <si>
    <t>OUC</t>
  </si>
  <si>
    <t>PAYROLL</t>
  </si>
  <si>
    <t>PSC</t>
  </si>
  <si>
    <t>Requisitions</t>
  </si>
  <si>
    <t>Fiscal Cert</t>
  </si>
  <si>
    <t>CLOSE</t>
  </si>
  <si>
    <t>April (Period 10) - All journals must be approved by 6pm</t>
  </si>
  <si>
    <t>Treasury, Springs CCO, PSC Accounts Payable, Denver|AMC CCO, Boulder CCO, SYS Bus Ops, OUC AcctServ</t>
  </si>
  <si>
    <t>Close Period 10 in PeopleSoft</t>
  </si>
  <si>
    <t>Begin review of GL for capital assets for April</t>
  </si>
  <si>
    <t>Begin review of fund 71s for fixed assets for April, adjusting CIP as needed.</t>
  </si>
  <si>
    <t>Begin review of GL for real property lease activity (Leasee and Lessor) for April</t>
  </si>
  <si>
    <t>Begin review of GL for SBITA activity for April</t>
  </si>
  <si>
    <t>Record capital assets for April into PSAM</t>
  </si>
  <si>
    <t>Record fixed assets for April into PSAM, reviewing fund 71s and adjusting CIP as needed.</t>
  </si>
  <si>
    <t>Close PSAM for May</t>
  </si>
  <si>
    <t>Record GASB 87 lease activity (Leasee and Lessor) for April, new leases and disbursments.</t>
  </si>
  <si>
    <t>Record SBITA activity for April, new leases and disbursements.</t>
  </si>
  <si>
    <t>FIN Training</t>
  </si>
  <si>
    <t>FIN Training UCCS: 9:00 AM Inquiry &amp; 1:00 General Ledger</t>
  </si>
  <si>
    <t>Partnerships</t>
  </si>
  <si>
    <t>Hybl base rent is due for principal and interest.</t>
  </si>
  <si>
    <t>Summer Salary</t>
  </si>
  <si>
    <t>Send out emails requesting Summer Salary Information from Colleges</t>
  </si>
  <si>
    <t>UCCS Colleges</t>
  </si>
  <si>
    <t xml:space="preserve">Review and reconcile your Speedtypes to ensure all of your transactions are posted accurately and any deficits are being resolved. Ensure all expenses belong to that program or project. Follow UCCS Cost Transfer Procedures as applicable. Ensure appropriate back-up documentation is saved within PeopleSoft for each transaction. </t>
  </si>
  <si>
    <t>Analyze any past due accounts receivable and submit a request to acctfinc@uccs.edu to write off those determined to be uncollectible by this deadline.</t>
  </si>
  <si>
    <t>Deadline to submit the following chartfield requests to acctfinc@uccs.edu: new speedtypes, new account codes, new orgs, reorgs, other changes.</t>
  </si>
  <si>
    <t>Complete cash transfers for Aux payment of Principal and Interest for May</t>
  </si>
  <si>
    <t>ES Split</t>
  </si>
  <si>
    <t>Complete Extended Studies Split for May</t>
  </si>
  <si>
    <t>May (Period 11) - All journals must be approved by 6pm</t>
  </si>
  <si>
    <t>Close Period 11 in PeopleSoft</t>
  </si>
  <si>
    <t>Review Campus GAR Calculation for period 11</t>
  </si>
  <si>
    <t>Begin review of GL for capital assets for May</t>
  </si>
  <si>
    <t>Begin review of fund 71s for fixed assets for May, adjusting CIP as needed.</t>
  </si>
  <si>
    <t>Begin review of GL for real property lease activity (Leasee and Lessor) for May</t>
  </si>
  <si>
    <t>Begin review of GL for SBITA activity for May</t>
  </si>
  <si>
    <t>PET</t>
  </si>
  <si>
    <t xml:space="preserve">Request work study payroll transfer requests if needed. Review your department expenditures relating to student work-study payroll and confirm the student payroll setups are correct. Work study students set up incorrectly will be charged 100% to your department.  </t>
  </si>
  <si>
    <t>Begin following up with vendors for invoices related to items and services already received, but not invoiced.</t>
  </si>
  <si>
    <t>Reminder: Review the m-Fin Outstanding Encumbrances report to identify any SPOs to close and any SPOs to keep open before the PSC deadline. To close POs so that they don't roll forward into the new fiscal year, send request to Changeorder@cu.edu. To keep SPOs open, ensure they have a balance over $1.</t>
  </si>
  <si>
    <t>Reminder: PSC will not accrue employee or non-employee travel/expense reimbursements that missed the concur report approval deadline. Additionally, they will not accrue paper form payments that missed the deadline. These paper forms include the PAs- Payment Authorization Forms, the SSPs- Study Subject Payment Forms and the NRIs- Non-employee Reimbursement International Forms. Please remember to accrue these types of transactions that were not submitted by the deadline. PSC will accrue expenses incurred as of 6/30 that are processed in Marketplace and will also accrue procurement card expenses processed in concur.</t>
  </si>
  <si>
    <t>Summer Salary Information due from Colleges</t>
  </si>
  <si>
    <t>Complete Summer Salary calculation and post to general ledger.</t>
  </si>
  <si>
    <t>Review and clearing of grants clearing account</t>
  </si>
  <si>
    <t>Review activity for partnerships (Hybl, Lane, NCC, etc…)</t>
  </si>
  <si>
    <t>Complete cash transfers for Aux payment of Principal and Interest for June</t>
  </si>
  <si>
    <t>Record capital assets for May into PSAM</t>
  </si>
  <si>
    <t>Record fixed assets for May into PSAM, reviewing fund 71s and adjusting CIP as needed.</t>
  </si>
  <si>
    <t xml:space="preserve">UCCS YE </t>
  </si>
  <si>
    <t>Record real property lease activity (Leasee and Lessor) for May, new leases and disbursments.</t>
  </si>
  <si>
    <t>Record SBITA activity for May, new leases and disbursements.</t>
  </si>
  <si>
    <t>All cash/checks/cash receipts must be deposited to the Bursar’s Office by 3:00 pm. After this deadline, cash receipts will be posted deposits of FY26.</t>
  </si>
  <si>
    <t>Reminder: OUC processes all Intra/Inter Receivables/Payables. If you hear directly from an agency, refer to the UCCS Controller's Office and send to acctfinc@uccs.edu.</t>
  </si>
  <si>
    <t>Bad Debt</t>
  </si>
  <si>
    <t>UCCS CCO to calculate and submit  Bad Debt entry in PS</t>
  </si>
  <si>
    <t>TF Deferral</t>
  </si>
  <si>
    <t>Complete the tuition and fee deferral</t>
  </si>
  <si>
    <t>Abnormal account balances reviewed &amp; reclassified if necessary: credit/assets and debit/liabilities; debit/revenues and credit/expenses</t>
  </si>
  <si>
    <t>Review activity in funds 72/78 for appropriate expenses- only capital assets</t>
  </si>
  <si>
    <t>Review personal charges account 013109, and company card unallowable 553201 for sponsored projects. Work with the dept. to have the appropriate account charged or have the expense removed and paid back on a dept. ST.</t>
  </si>
  <si>
    <t>Review personal charges account 013109, and company card unallowable 553201. Ensure appropriately paid back</t>
  </si>
  <si>
    <t>Review all salary suspense accounts for sponsored project STs.  411111, 410101, and 410100.  Have the dept. correct the account code.</t>
  </si>
  <si>
    <t>Resolve balances in all clearing speedtypes and accounts. Continue to monitor through final close. This includes: 013106 Departmental Cash Clearing; 150300 Undistributed Receipts; 410100 Suspense Salary. Run the m-Fin Financial Detail to review these accounts.</t>
  </si>
  <si>
    <t xml:space="preserve">Record accrual for cash on hand if not deposited with the Bursar Office by 3pm on 6/30. This accrual will need to be reversed in the following fiscal year when the cash is processed and recorded by the Bursar Office. </t>
  </si>
  <si>
    <t xml:space="preserve">Record unearned revenue in account 150200. Unearned revenue is when a customer pays you in this fiscal year for goods/services that you will provide in the next fiscal year. If you have previously recorded unearned revenue, review the item for each customer. If by June 30 you have provided the related goods/services, record a JE to recognize the revenue. </t>
  </si>
  <si>
    <t>Notify acctfinc@uccs.edu of any payroll overpayments that have not been collected as of 6/30 year-end.</t>
  </si>
  <si>
    <t>For any non-cash gifts (Gift-in-Kind or GIK) valued at $5,000 or more,submit a GIK Acceptance Form to acctfinc@uccs.edu.</t>
  </si>
  <si>
    <t xml:space="preserve">Record prepaid expenses for payments of $10,000 or more made in the current year but for which goods/services will not be received until the following fiscal year. For any previously recorded prepaid expenses, review to ensure goods/services received are fully expensed. </t>
  </si>
  <si>
    <t xml:space="preserve">Review deposits held in custody account 150400 and ensure you have detail by depositor to support the balances. Make adjustments to balances as needed. Deposits held in custody are cash receipts that are owed back to an external party upon their satisfactory performance. If conditions have been met, funds are returned to the depositor. If conditions are not met, UCCS retains the cash as revenue. </t>
  </si>
  <si>
    <t>Record accounts receivable (accounts 010000-014999) for goods/services provided but for which payment has not been received by June 30. Use the accounts receivable account that most accurately describes the nature of your customer. Do not use the Letter of Credit (LOC) accounts (010000-010101) or the BRS accounts (012901-012902). Ensure that you have booked all accounts receivable owed to your department from external parties. Also, verify that your customer detail balances reconcile to the dollars in each SpeedType.</t>
  </si>
  <si>
    <t>Adjust bond liability for current and non-current portions.</t>
  </si>
  <si>
    <t>CCO to review submitted journals for Period 12, please submit by 4:00 pm - All journals must be approved by 6:00 pm</t>
  </si>
  <si>
    <t>Review grants for deficits</t>
  </si>
  <si>
    <t xml:space="preserve">Review all LOC account balances in A/C 010101 (LOC Suspense) to ensure zero balance </t>
  </si>
  <si>
    <t>Complete NBV Recon (PSAM to GL) for capital assets for month-end 04/30</t>
  </si>
  <si>
    <t>Begin UCCS moratorium on chartfield request</t>
  </si>
  <si>
    <t>Complete NBV Recon (PSAM to GL) for capital assets for month-end 05/31</t>
  </si>
  <si>
    <t>Physical inventory of consumable goods (inventory value &gt; $35,000) must be completed by this date. Post the adjustment entry to reflect the actual value of the inventory on hand recorded  by P12</t>
  </si>
  <si>
    <t>Complete cash transfers for GEN fund payment of Principal and Interest for 2nd half of FY</t>
  </si>
  <si>
    <t>Record bond interest for FY Q4</t>
  </si>
  <si>
    <t>Begin preparing city and state sales tax returns for June and FY Q4.</t>
  </si>
  <si>
    <t>UCCS Bad Debt entry for FY Q4 Post to GL</t>
  </si>
  <si>
    <t>Post JE to record inventory assets and adjustments necessary due to physical counts performed by 6/30. This includes all significant supplies or other consumable inventories, including inventory for resale, totaling $35,000 or more per location. Submit your inventory reconciliation to acctfinc@uccs.edu.</t>
  </si>
  <si>
    <t>Record bond premium/discount activity for FY, including current and non-current portions.</t>
  </si>
  <si>
    <t>Issue Hybl invoice for June</t>
  </si>
  <si>
    <t>PBC</t>
  </si>
  <si>
    <t>Change Order</t>
  </si>
  <si>
    <t>Audit</t>
  </si>
  <si>
    <t>GIK</t>
  </si>
  <si>
    <t>CORE</t>
  </si>
  <si>
    <t>ePers</t>
  </si>
  <si>
    <t>FBR</t>
  </si>
  <si>
    <t>Xochil</t>
  </si>
  <si>
    <t>Exhibits</t>
  </si>
  <si>
    <t>REMINDER TO CAMPUS: Cutoff interdepartmental sales for any goods/services that won't be delivered by 6/30. Interdepartmental sales cannot be accrued as AR or AP. Selling unit can record ID revenue and buying department ID expense if goods/services are received by June 30th. It is inappropriate accounting to record an interdepartmental expense in the current fiscal year for goods or services to be received after June 30. Likewise, it is inappropriate to hold until July any Interdepartmental Invoices (IN) for goods and/or services sold in June.</t>
  </si>
  <si>
    <t>Reminder</t>
  </si>
  <si>
    <t>Payroll</t>
  </si>
  <si>
    <t>BW 6/6</t>
  </si>
  <si>
    <t>CU Med</t>
  </si>
  <si>
    <t>Budget</t>
  </si>
  <si>
    <t>EPC</t>
  </si>
  <si>
    <t>CUF</t>
  </si>
  <si>
    <t>REORGS</t>
  </si>
  <si>
    <t>BW (6/20)</t>
  </si>
  <si>
    <t>COMPABS</t>
  </si>
  <si>
    <t>Inventory</t>
  </si>
  <si>
    <t>Cash Funds</t>
  </si>
  <si>
    <t>Accruals</t>
  </si>
  <si>
    <t>Review</t>
  </si>
  <si>
    <t>Grants</t>
  </si>
  <si>
    <t>DO NOT CLOSE PSAM. IT MUST REMAIN OPEN FOR JUNE ACTIVITY ENTERED DURING FYE (JULY)</t>
  </si>
  <si>
    <t>OC (6/25)</t>
  </si>
  <si>
    <t>P996</t>
  </si>
  <si>
    <r>
      <t>All PO/SPO invoices sent to PSC through</t>
    </r>
    <r>
      <rPr>
        <sz val="11"/>
        <color rgb="FFFF0000"/>
        <rFont val="Calibri"/>
        <family val="2"/>
        <scheme val="minor"/>
      </rPr>
      <t xml:space="preserve"> 07/01/26</t>
    </r>
    <r>
      <rPr>
        <sz val="11"/>
        <color theme="1"/>
        <rFont val="Calibri"/>
        <family val="2"/>
        <scheme val="minor"/>
      </rPr>
      <t xml:space="preserve"> at noon will be input and accrued as FY26 business. Email to APinvoice@cu.edu. Do not send invoices for FY27 business until </t>
    </r>
    <r>
      <rPr>
        <sz val="11"/>
        <color rgb="FFFF0000"/>
        <rFont val="Calibri"/>
        <family val="2"/>
        <scheme val="minor"/>
      </rPr>
      <t>07/06/26</t>
    </r>
    <r>
      <rPr>
        <sz val="11"/>
        <color theme="1"/>
        <rFont val="Calibri"/>
        <family val="2"/>
        <scheme val="minor"/>
      </rPr>
      <t xml:space="preserve"> or later.</t>
    </r>
  </si>
  <si>
    <t>SA</t>
  </si>
  <si>
    <t>ERIP</t>
  </si>
  <si>
    <t>CUSIS</t>
  </si>
  <si>
    <t>Abnormal Bal</t>
  </si>
  <si>
    <t>HOLIDAY</t>
  </si>
  <si>
    <t>Complete Extended Studies Split for June</t>
  </si>
  <si>
    <t>Accting</t>
  </si>
  <si>
    <t>P12 CLOSE</t>
  </si>
  <si>
    <r>
      <t>Reminder: Start sending invoices for FY27 to PSC on this date forward. Any invoices sent thru</t>
    </r>
    <r>
      <rPr>
        <sz val="11"/>
        <color rgb="FFFF0000"/>
        <rFont val="Calibri"/>
        <family val="2"/>
        <scheme val="minor"/>
      </rPr>
      <t xml:space="preserve"> 7/1/26</t>
    </r>
    <r>
      <rPr>
        <sz val="11"/>
        <color theme="1"/>
        <rFont val="Calibri"/>
        <family val="2"/>
        <scheme val="minor"/>
      </rPr>
      <t xml:space="preserve"> will be accrued as FY26. </t>
    </r>
  </si>
  <si>
    <t>Burasr</t>
  </si>
  <si>
    <t>System</t>
  </si>
  <si>
    <t>Campus</t>
  </si>
  <si>
    <t>OC (7/2)</t>
  </si>
  <si>
    <t>BW (7/4)</t>
  </si>
  <si>
    <t>SLFRF</t>
  </si>
  <si>
    <t>BS (7/4)</t>
  </si>
  <si>
    <t>Rev Reclass</t>
  </si>
  <si>
    <t>P997</t>
  </si>
  <si>
    <t>CCO to review submitted journals for Period 996, please submit by 4:00 pm - All journals must be approved by 6:00 pm</t>
  </si>
  <si>
    <t>18th AVE</t>
  </si>
  <si>
    <t>GIFT &amp; GIK</t>
  </si>
  <si>
    <t>CDHE</t>
  </si>
  <si>
    <t>PERA</t>
  </si>
  <si>
    <t>Fin Statements</t>
  </si>
  <si>
    <t>Templates</t>
  </si>
  <si>
    <t>Alt West</t>
  </si>
  <si>
    <t>PIE</t>
  </si>
  <si>
    <r>
      <t xml:space="preserve">Adjust CIP Contra for CORE (Must be completed on this day) </t>
    </r>
    <r>
      <rPr>
        <sz val="11"/>
        <color rgb="FFFF0000"/>
        <rFont val="Calibri"/>
        <family val="2"/>
        <scheme val="minor"/>
      </rPr>
      <t>NOTE: Allocations for CIP do not run in P997</t>
    </r>
  </si>
  <si>
    <r>
      <t xml:space="preserve">Reminder that Period 998 entries should be </t>
    </r>
    <r>
      <rPr>
        <sz val="11"/>
        <color rgb="FFFF0000"/>
        <rFont val="Calibri"/>
        <family val="2"/>
        <scheme val="minor"/>
      </rPr>
      <t>adjusted for effect of allocation entries</t>
    </r>
  </si>
  <si>
    <t>CUPCO</t>
  </si>
  <si>
    <t>K3</t>
  </si>
  <si>
    <t>FINAL REVIEW</t>
  </si>
  <si>
    <t>CCO to review submitted journals for Period 998 - All journals must be approved by 3pm</t>
  </si>
  <si>
    <t>JREC</t>
  </si>
  <si>
    <t>P1</t>
  </si>
  <si>
    <t>Checklist</t>
  </si>
  <si>
    <t>Adjustments</t>
  </si>
  <si>
    <t xml:space="preserve">Begin compiling  adjustements (known errors) required after P998 close. If adj required after P998: Step 1 - must post manually to CORE before P14 close. P15 entries require comments. Step 2 - must post manually to PS when P998 is reopened. Step 3 - must reverse orignal CORE JE due to CORE feed when P998 is reopened. </t>
  </si>
  <si>
    <t>MAKE ADJUSTMENTS TO PEOPLESOFT FOR ENTRIES MADE IN CORE WHILE P998 CLOSED. MAKE SURE TO REVERSE ENTRIES MADE IN CORE NOW THAT THEY WILL FEED.</t>
  </si>
  <si>
    <t>RAC</t>
  </si>
  <si>
    <t>P2 Close</t>
  </si>
  <si>
    <t>K1</t>
  </si>
  <si>
    <t xml:space="preserve">K1 </t>
  </si>
  <si>
    <t>Exit Conf</t>
  </si>
  <si>
    <t>MEMORIAL DAY: UCCS CAMPUS CLOSED</t>
  </si>
  <si>
    <t>JUNETEENTH: UCCS CAMPUS CLOSED</t>
  </si>
  <si>
    <t>MON (06/30)</t>
  </si>
  <si>
    <t>EE Services - Run Payroll Register for MON PPE (06/30)</t>
  </si>
  <si>
    <t>FOURTH OF JULY: UCCS CAMPUS CLOSED</t>
  </si>
  <si>
    <t>Write-offs</t>
  </si>
  <si>
    <t>Last day to submit AR write-offs to CCO for approval</t>
  </si>
  <si>
    <t>P996 CLOSE</t>
  </si>
  <si>
    <t>P997 CLOSE</t>
  </si>
  <si>
    <t>P998 CLOSE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</si>
</sst>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h:mm\ AM/PM"/>
    <numFmt numFmtId="165" formatCode="[$-F800]dddd\,\ mmmm\ dd\,\ yyyy"/>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4"/>
      <color rgb="FFFF0000"/>
      <name val="Calibri"/>
      <family val="2"/>
      <scheme val="minor"/>
    </font>
    <font>
      <b/>
      <sz val="16"/>
      <color rgb="FF0070C0"/>
      <name val="Calibri"/>
      <family val="2"/>
      <scheme val="minor"/>
    </font>
    <font>
      <b/>
      <sz val="12"/>
      <name val="Calibri"/>
      <family val="2"/>
      <scheme val="minor"/>
    </font>
    <font>
      <b/>
      <sz val="14"/>
      <color rgb="FF0070C0"/>
      <name val="Calibri"/>
      <family val="2"/>
      <scheme val="minor"/>
    </font>
    <font>
      <sz val="12"/>
      <name val="Calibri"/>
      <family val="2"/>
      <scheme val="minor"/>
    </font>
    <font>
      <sz val="14"/>
      <color rgb="FF0070C0"/>
      <name val="Calibri"/>
      <family val="2"/>
      <scheme val="minor"/>
    </font>
    <font>
      <b/>
      <sz val="12"/>
      <color theme="1"/>
      <name val="Calibri"/>
      <family val="2"/>
      <scheme val="minor"/>
    </font>
    <font>
      <b/>
      <sz val="9"/>
      <color indexed="81"/>
      <name val="Tahoma"/>
      <family val="2"/>
    </font>
    <font>
      <sz val="9"/>
      <color indexed="81"/>
      <name val="Tahoma"/>
      <family val="2"/>
    </font>
    <font>
      <sz val="8"/>
      <name val="Calibri"/>
      <family val="2"/>
      <scheme val="minor"/>
    </font>
    <font>
      <b/>
      <sz val="11"/>
      <color theme="8"/>
      <name val="Calibri"/>
      <family val="2"/>
      <scheme val="minor"/>
    </font>
    <font>
      <sz val="11"/>
      <color theme="8"/>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bgColor indexed="64"/>
      </patternFill>
    </fill>
  </fills>
  <borders count="2">
    <border>
      <left/>
      <right/>
      <top/>
      <bottom/>
      <diagonal/>
    </border>
    <border>
      <left/>
      <right/>
      <top/>
      <bottom style="medium">
        <color indexed="64"/>
      </bottom>
      <diagonal/>
    </border>
  </borders>
  <cellStyleXfs count="1">
    <xf numFmtId="0" fontId="0" fillId="0" borderId="0"/>
  </cellStyleXfs>
  <cellXfs count="62">
    <xf numFmtId="0" fontId="0" fillId="0" borderId="0" xfId="0"/>
    <xf numFmtId="164" fontId="7" fillId="0" borderId="0" xfId="0" applyNumberFormat="1" applyFont="1" applyAlignment="1">
      <alignment horizontal="left" vertical="top" wrapText="1"/>
    </xf>
    <xf numFmtId="164" fontId="9" fillId="0" borderId="0" xfId="0" applyNumberFormat="1" applyFont="1" applyAlignment="1">
      <alignment horizontal="left" vertical="top" wrapText="1"/>
    </xf>
    <xf numFmtId="0" fontId="0" fillId="7" borderId="0" xfId="0" applyFill="1" applyAlignment="1">
      <alignment vertical="top"/>
    </xf>
    <xf numFmtId="0" fontId="15" fillId="7" borderId="0" xfId="0" applyFont="1" applyFill="1" applyAlignment="1">
      <alignment vertical="top"/>
    </xf>
    <xf numFmtId="165" fontId="0" fillId="7" borderId="0" xfId="0" applyNumberFormat="1" applyFill="1" applyAlignment="1">
      <alignment horizontal="left" vertical="top"/>
    </xf>
    <xf numFmtId="164" fontId="0" fillId="7" borderId="0" xfId="0" applyNumberFormat="1" applyFill="1" applyAlignment="1">
      <alignment horizontal="left" vertical="top"/>
    </xf>
    <xf numFmtId="0" fontId="0" fillId="7" borderId="0" xfId="0" applyFill="1" applyAlignment="1">
      <alignment horizontal="left" vertical="top" wrapText="1"/>
    </xf>
    <xf numFmtId="0" fontId="0" fillId="7" borderId="0" xfId="0" applyFill="1" applyAlignment="1">
      <alignment horizontal="left" vertical="top"/>
    </xf>
    <xf numFmtId="0" fontId="0" fillId="0" borderId="0" xfId="0" applyAlignment="1">
      <alignment vertical="top"/>
    </xf>
    <xf numFmtId="0" fontId="15" fillId="0" borderId="0" xfId="0" applyFont="1" applyAlignment="1">
      <alignment vertical="top"/>
    </xf>
    <xf numFmtId="0" fontId="0" fillId="0" borderId="0" xfId="0" applyAlignment="1">
      <alignment horizontal="left" vertical="top" wrapText="1"/>
    </xf>
    <xf numFmtId="0" fontId="0" fillId="0" borderId="0" xfId="0" applyAlignment="1">
      <alignment horizontal="left" vertical="top"/>
    </xf>
    <xf numFmtId="0" fontId="16" fillId="0" borderId="0" xfId="0" applyFont="1" applyAlignment="1">
      <alignment horizontal="left" vertical="top" wrapText="1"/>
    </xf>
    <xf numFmtId="0" fontId="16" fillId="0" borderId="0" xfId="0" applyFont="1" applyAlignment="1">
      <alignment vertical="top"/>
    </xf>
    <xf numFmtId="0" fontId="16" fillId="0" borderId="0" xfId="0" applyFont="1" applyAlignment="1">
      <alignment horizontal="left" vertical="top"/>
    </xf>
    <xf numFmtId="0" fontId="0" fillId="0" borderId="0" xfId="0" applyAlignment="1">
      <alignment vertical="top" wrapText="1"/>
    </xf>
    <xf numFmtId="0" fontId="0" fillId="2" borderId="0" xfId="0" applyFill="1" applyAlignment="1">
      <alignment vertical="top"/>
    </xf>
    <xf numFmtId="164" fontId="6" fillId="2" borderId="0" xfId="0" applyNumberFormat="1" applyFont="1" applyFill="1" applyAlignment="1">
      <alignment horizontal="left" vertical="top" wrapText="1"/>
    </xf>
    <xf numFmtId="164" fontId="6" fillId="3" borderId="0" xfId="0" applyNumberFormat="1" applyFont="1" applyFill="1" applyAlignment="1">
      <alignment horizontal="left" vertical="top" wrapText="1"/>
    </xf>
    <xf numFmtId="0" fontId="4" fillId="0" borderId="0" xfId="0" applyFont="1" applyAlignment="1">
      <alignment horizontal="left" vertical="top" wrapText="1"/>
    </xf>
    <xf numFmtId="164" fontId="5" fillId="0" borderId="0" xfId="0" applyNumberFormat="1" applyFont="1" applyAlignment="1">
      <alignment horizontal="left" vertical="top" wrapText="1"/>
    </xf>
    <xf numFmtId="0" fontId="1" fillId="0" borderId="0" xfId="0" applyFont="1" applyAlignment="1">
      <alignment horizontal="left" vertical="top" wrapText="1"/>
    </xf>
    <xf numFmtId="164" fontId="0" fillId="0" borderId="0" xfId="0" applyNumberFormat="1" applyAlignment="1">
      <alignment horizontal="left" vertical="top" wrapText="1"/>
    </xf>
    <xf numFmtId="164" fontId="8" fillId="0" borderId="0" xfId="0" applyNumberFormat="1" applyFont="1" applyAlignment="1">
      <alignment horizontal="left" vertical="top" wrapText="1"/>
    </xf>
    <xf numFmtId="0" fontId="10" fillId="4" borderId="0" xfId="0" applyFont="1" applyFill="1" applyAlignment="1">
      <alignment horizontal="left" vertical="top" wrapText="1"/>
    </xf>
    <xf numFmtId="0" fontId="2" fillId="0" borderId="1" xfId="0" applyFont="1" applyBorder="1" applyAlignment="1">
      <alignment horizontal="left" vertical="top" wrapText="1"/>
    </xf>
    <xf numFmtId="0" fontId="14" fillId="0" borderId="1" xfId="0" applyFont="1" applyBorder="1" applyAlignment="1">
      <alignment horizontal="left" vertical="top" wrapText="1"/>
    </xf>
    <xf numFmtId="165" fontId="0" fillId="0" borderId="0" xfId="0" applyNumberFormat="1" applyAlignment="1">
      <alignment horizontal="left" vertical="top" wrapText="1"/>
    </xf>
    <xf numFmtId="165" fontId="0" fillId="6" borderId="0" xfId="0" applyNumberFormat="1" applyFill="1" applyAlignment="1">
      <alignment horizontal="left" vertical="top" wrapText="1"/>
    </xf>
    <xf numFmtId="164" fontId="0" fillId="6" borderId="0" xfId="0" applyNumberFormat="1" applyFill="1" applyAlignment="1">
      <alignment horizontal="left" vertical="top" wrapText="1"/>
    </xf>
    <xf numFmtId="0" fontId="0" fillId="6" borderId="0" xfId="0" applyFill="1" applyAlignment="1">
      <alignment horizontal="left" vertical="top" wrapText="1"/>
    </xf>
    <xf numFmtId="165" fontId="0" fillId="2" borderId="0" xfId="0" applyNumberFormat="1" applyFill="1" applyAlignment="1">
      <alignment horizontal="left" vertical="top" wrapText="1"/>
    </xf>
    <xf numFmtId="164" fontId="0" fillId="2" borderId="0" xfId="0" applyNumberFormat="1" applyFill="1" applyAlignment="1">
      <alignment horizontal="left" vertical="top" wrapText="1"/>
    </xf>
    <xf numFmtId="0" fontId="0" fillId="2" borderId="0" xfId="0" applyFill="1" applyAlignment="1">
      <alignment horizontal="left" vertical="top" wrapText="1"/>
    </xf>
    <xf numFmtId="0" fontId="15" fillId="0" borderId="0" xfId="0" applyFont="1" applyAlignment="1">
      <alignment horizontal="left" vertical="top" wrapText="1"/>
    </xf>
    <xf numFmtId="165" fontId="0" fillId="3" borderId="0" xfId="0" applyNumberFormat="1" applyFill="1" applyAlignment="1">
      <alignment horizontal="left" vertical="top" wrapText="1"/>
    </xf>
    <xf numFmtId="164" fontId="0" fillId="3" borderId="0" xfId="0" applyNumberFormat="1" applyFill="1" applyAlignment="1">
      <alignment horizontal="left" vertical="top" wrapText="1"/>
    </xf>
    <xf numFmtId="0" fontId="0" fillId="3" borderId="0" xfId="0" applyFill="1" applyAlignment="1">
      <alignment horizontal="left" vertical="top" wrapText="1"/>
    </xf>
    <xf numFmtId="0" fontId="3" fillId="0" borderId="0" xfId="0" applyFont="1" applyAlignment="1">
      <alignment horizontal="left" vertical="top" wrapText="1"/>
    </xf>
    <xf numFmtId="165" fontId="0" fillId="4" borderId="0" xfId="0" applyNumberFormat="1" applyFill="1" applyAlignment="1">
      <alignment horizontal="left" vertical="top" wrapText="1"/>
    </xf>
    <xf numFmtId="164" fontId="0" fillId="4" borderId="0" xfId="0" applyNumberFormat="1" applyFill="1" applyAlignment="1">
      <alignment horizontal="left" vertical="top" wrapText="1"/>
    </xf>
    <xf numFmtId="0" fontId="0" fillId="4" borderId="0" xfId="0" applyFill="1" applyAlignment="1">
      <alignment horizontal="left" vertical="top" wrapText="1"/>
    </xf>
    <xf numFmtId="0" fontId="15" fillId="2" borderId="0" xfId="0" applyFont="1" applyFill="1" applyAlignment="1">
      <alignment vertical="top"/>
    </xf>
    <xf numFmtId="164" fontId="0" fillId="2" borderId="0" xfId="0" applyNumberFormat="1" applyFill="1" applyAlignment="1">
      <alignment horizontal="left" vertical="top"/>
    </xf>
    <xf numFmtId="0" fontId="0" fillId="2" borderId="0" xfId="0" applyFill="1" applyAlignment="1">
      <alignment horizontal="left" vertical="top"/>
    </xf>
    <xf numFmtId="164" fontId="0" fillId="0" borderId="0" xfId="0" applyNumberFormat="1" applyAlignment="1">
      <alignment horizontal="left" vertical="top"/>
    </xf>
    <xf numFmtId="164" fontId="16" fillId="0" borderId="0" xfId="0" applyNumberFormat="1" applyFont="1" applyAlignment="1">
      <alignment horizontal="left" vertical="top"/>
    </xf>
    <xf numFmtId="165" fontId="0" fillId="7" borderId="0" xfId="0" applyNumberFormat="1" applyFill="1" applyAlignment="1">
      <alignment horizontal="left" vertical="top" wrapText="1"/>
    </xf>
    <xf numFmtId="164" fontId="0" fillId="7" borderId="0" xfId="0" applyNumberFormat="1" applyFill="1" applyAlignment="1">
      <alignment horizontal="left" vertical="top" wrapText="1"/>
    </xf>
    <xf numFmtId="0" fontId="0" fillId="3" borderId="0" xfId="0" applyFill="1" applyAlignment="1">
      <alignment vertical="top"/>
    </xf>
    <xf numFmtId="0" fontId="15" fillId="3" borderId="0" xfId="0" applyFont="1" applyFill="1" applyAlignment="1">
      <alignment vertical="top"/>
    </xf>
    <xf numFmtId="164" fontId="0" fillId="3" borderId="0" xfId="0" applyNumberFormat="1" applyFill="1" applyAlignment="1">
      <alignment horizontal="left" vertical="top"/>
    </xf>
    <xf numFmtId="0" fontId="0" fillId="3" borderId="0" xfId="0" applyFill="1" applyAlignment="1">
      <alignment horizontal="left" vertical="top"/>
    </xf>
    <xf numFmtId="0" fontId="0" fillId="8" borderId="0" xfId="0" applyFill="1" applyAlignment="1">
      <alignment horizontal="left" vertical="top" wrapText="1"/>
    </xf>
    <xf numFmtId="165" fontId="0" fillId="8" borderId="0" xfId="0" applyNumberFormat="1" applyFill="1" applyAlignment="1">
      <alignment horizontal="left" vertical="top" wrapText="1"/>
    </xf>
    <xf numFmtId="164" fontId="0" fillId="8" borderId="0" xfId="0" applyNumberFormat="1" applyFill="1" applyAlignment="1">
      <alignment horizontal="left" vertical="top" wrapText="1"/>
    </xf>
    <xf numFmtId="0" fontId="3" fillId="0" borderId="0" xfId="0" applyFont="1" applyAlignment="1">
      <alignment vertical="top"/>
    </xf>
    <xf numFmtId="0" fontId="2" fillId="5" borderId="0" xfId="0" applyFont="1" applyFill="1" applyAlignment="1">
      <alignment horizontal="left" vertical="top" wrapText="1"/>
    </xf>
    <xf numFmtId="165" fontId="2" fillId="5" borderId="0" xfId="0" applyNumberFormat="1" applyFont="1" applyFill="1" applyAlignment="1">
      <alignment horizontal="left" vertical="top" wrapText="1"/>
    </xf>
    <xf numFmtId="164" fontId="2" fillId="5" borderId="0" xfId="0" applyNumberFormat="1" applyFont="1" applyFill="1" applyAlignment="1">
      <alignment horizontal="left" vertical="top"/>
    </xf>
    <xf numFmtId="0" fontId="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27"/>
  <sheetViews>
    <sheetView tabSelected="1" zoomScaleNormal="100" workbookViewId="0">
      <pane ySplit="5" topLeftCell="A35" activePane="bottomLeft" state="frozen"/>
      <selection pane="bottomLeft" activeCell="G225" sqref="G225"/>
    </sheetView>
  </sheetViews>
  <sheetFormatPr defaultRowHeight="14.5" x14ac:dyDescent="0.35"/>
  <cols>
    <col min="1" max="1" width="13.453125" style="11" bestFit="1" customWidth="1"/>
    <col min="2" max="2" width="8.1796875" style="11" bestFit="1" customWidth="1"/>
    <col min="3" max="3" width="9.453125" style="11" bestFit="1" customWidth="1"/>
    <col min="4" max="4" width="13.08984375" style="11" bestFit="1" customWidth="1"/>
    <col min="5" max="5" width="28.36328125" style="11" bestFit="1" customWidth="1"/>
    <col min="6" max="6" width="19" style="23" bestFit="1" customWidth="1"/>
    <col min="7" max="7" width="90.6328125" style="11" customWidth="1"/>
    <col min="8" max="8" width="60.6328125" style="11" customWidth="1"/>
    <col min="9" max="9" width="9.08984375" style="11" bestFit="1" customWidth="1"/>
    <col min="10" max="10" width="24.6328125" style="11" bestFit="1" customWidth="1"/>
    <col min="11" max="16384" width="8.7265625" style="11"/>
  </cols>
  <sheetData>
    <row r="1" spans="1:10" ht="21" x14ac:dyDescent="0.35">
      <c r="D1" s="20"/>
      <c r="E1" s="20" t="s">
        <v>519</v>
      </c>
      <c r="F1" s="11"/>
      <c r="G1" s="21" t="s">
        <v>518</v>
      </c>
      <c r="I1" s="22"/>
    </row>
    <row r="2" spans="1:10" ht="18.5" x14ac:dyDescent="0.35">
      <c r="E2" s="18" t="s">
        <v>515</v>
      </c>
      <c r="G2" s="1"/>
      <c r="H2" s="24"/>
      <c r="I2" s="22"/>
    </row>
    <row r="3" spans="1:10" ht="18.5" x14ac:dyDescent="0.35">
      <c r="E3" s="19" t="s">
        <v>516</v>
      </c>
      <c r="G3" s="2"/>
      <c r="H3" s="24"/>
      <c r="I3" s="22"/>
    </row>
    <row r="4" spans="1:10" ht="15.5" x14ac:dyDescent="0.35">
      <c r="E4" s="25" t="s">
        <v>517</v>
      </c>
    </row>
    <row r="5" spans="1:10" s="26" customFormat="1" ht="15" thickBot="1" x14ac:dyDescent="0.4">
      <c r="A5" s="26" t="s">
        <v>626</v>
      </c>
      <c r="B5" s="26" t="s">
        <v>520</v>
      </c>
      <c r="C5" s="27" t="s">
        <v>521</v>
      </c>
      <c r="D5" s="27" t="s">
        <v>522</v>
      </c>
      <c r="E5" s="26" t="s">
        <v>1</v>
      </c>
      <c r="F5" s="26" t="s">
        <v>1</v>
      </c>
      <c r="G5" s="26" t="s">
        <v>0</v>
      </c>
      <c r="H5" s="26" t="s">
        <v>2</v>
      </c>
      <c r="I5" s="26" t="s">
        <v>523</v>
      </c>
      <c r="J5" s="26" t="s">
        <v>524</v>
      </c>
    </row>
    <row r="6" spans="1:10" s="7" customFormat="1" x14ac:dyDescent="0.35">
      <c r="B6" s="7" t="s">
        <v>627</v>
      </c>
      <c r="E6" s="48">
        <f t="shared" ref="E6:E69" si="0">F6</f>
        <v>46142.708333333328</v>
      </c>
      <c r="F6" s="49">
        <v>46142.708333333328</v>
      </c>
      <c r="G6" s="7" t="s">
        <v>3</v>
      </c>
      <c r="H6" s="7" t="s">
        <v>4</v>
      </c>
    </row>
    <row r="7" spans="1:10" s="7" customFormat="1" x14ac:dyDescent="0.35">
      <c r="A7" s="7" t="s">
        <v>725</v>
      </c>
      <c r="B7" s="7" t="s">
        <v>627</v>
      </c>
      <c r="E7" s="48">
        <f t="shared" si="0"/>
        <v>46142.708333333328</v>
      </c>
      <c r="F7" s="49">
        <v>46142.708333333328</v>
      </c>
      <c r="G7" s="7" t="s">
        <v>5</v>
      </c>
      <c r="H7" s="7" t="s">
        <v>6</v>
      </c>
    </row>
    <row r="8" spans="1:10" s="7" customFormat="1" x14ac:dyDescent="0.35">
      <c r="A8" s="7" t="s">
        <v>725</v>
      </c>
      <c r="B8" s="7" t="s">
        <v>627</v>
      </c>
      <c r="E8" s="48">
        <f t="shared" si="0"/>
        <v>46143.708333333328</v>
      </c>
      <c r="F8" s="49">
        <v>46143.708333333328</v>
      </c>
      <c r="G8" s="7" t="s">
        <v>9</v>
      </c>
      <c r="H8" s="7" t="s">
        <v>6</v>
      </c>
    </row>
    <row r="9" spans="1:10" s="7" customFormat="1" x14ac:dyDescent="0.35">
      <c r="A9" s="7" t="s">
        <v>630</v>
      </c>
      <c r="B9" s="7" t="s">
        <v>629</v>
      </c>
      <c r="C9" s="7" t="s">
        <v>553</v>
      </c>
      <c r="E9" s="48">
        <f t="shared" si="0"/>
        <v>46143.708333333336</v>
      </c>
      <c r="F9" s="49">
        <v>46143.708333333336</v>
      </c>
      <c r="G9" s="7" t="s">
        <v>7</v>
      </c>
      <c r="H9" s="7" t="s">
        <v>8</v>
      </c>
    </row>
    <row r="10" spans="1:10" s="3" customFormat="1" x14ac:dyDescent="0.35">
      <c r="A10" s="3" t="s">
        <v>647</v>
      </c>
      <c r="B10" s="3" t="s">
        <v>526</v>
      </c>
      <c r="C10" s="4" t="s">
        <v>526</v>
      </c>
      <c r="D10" s="4" t="s">
        <v>597</v>
      </c>
      <c r="E10" s="5">
        <f t="shared" si="0"/>
        <v>46143.708333333336</v>
      </c>
      <c r="F10" s="6">
        <v>46143.708333333336</v>
      </c>
      <c r="G10" s="7" t="s">
        <v>713</v>
      </c>
      <c r="H10" s="7" t="s">
        <v>529</v>
      </c>
      <c r="I10" s="8" t="s">
        <v>523</v>
      </c>
    </row>
    <row r="11" spans="1:10" s="34" customFormat="1" x14ac:dyDescent="0.35">
      <c r="A11" s="11" t="s">
        <v>714</v>
      </c>
      <c r="B11" s="11" t="s">
        <v>526</v>
      </c>
      <c r="C11" s="11" t="s">
        <v>526</v>
      </c>
      <c r="D11" s="11" t="s">
        <v>574</v>
      </c>
      <c r="E11" s="28">
        <f t="shared" si="0"/>
        <v>46146.708333333328</v>
      </c>
      <c r="F11" s="23">
        <v>46146.708333333328</v>
      </c>
      <c r="G11" s="11" t="s">
        <v>10</v>
      </c>
      <c r="H11" s="11" t="s">
        <v>11</v>
      </c>
      <c r="I11" s="11"/>
      <c r="J11" s="11"/>
    </row>
    <row r="12" spans="1:10" ht="29" x14ac:dyDescent="0.35">
      <c r="A12" s="11" t="s">
        <v>631</v>
      </c>
      <c r="B12" s="11" t="s">
        <v>526</v>
      </c>
      <c r="C12" s="11" t="s">
        <v>526</v>
      </c>
      <c r="D12" s="11" t="s">
        <v>537</v>
      </c>
      <c r="E12" s="28">
        <f t="shared" si="0"/>
        <v>46146.708333333328</v>
      </c>
      <c r="F12" s="23">
        <v>46146.708333333328</v>
      </c>
      <c r="G12" s="11" t="s">
        <v>12</v>
      </c>
      <c r="H12" s="11" t="s">
        <v>13</v>
      </c>
    </row>
    <row r="13" spans="1:10" ht="14.5" customHeight="1" x14ac:dyDescent="0.35">
      <c r="A13" s="17" t="s">
        <v>632</v>
      </c>
      <c r="B13" s="17" t="s">
        <v>526</v>
      </c>
      <c r="C13" s="43" t="s">
        <v>553</v>
      </c>
      <c r="D13" s="43" t="s">
        <v>526</v>
      </c>
      <c r="E13" s="32">
        <f t="shared" si="0"/>
        <v>46146.708333333336</v>
      </c>
      <c r="F13" s="44">
        <v>46146.708333333336</v>
      </c>
      <c r="G13" s="34" t="s">
        <v>633</v>
      </c>
      <c r="H13" s="34" t="s">
        <v>634</v>
      </c>
      <c r="I13" s="45" t="s">
        <v>523</v>
      </c>
      <c r="J13" s="17"/>
    </row>
    <row r="14" spans="1:10" s="38" customFormat="1" x14ac:dyDescent="0.35">
      <c r="A14" s="50" t="s">
        <v>632</v>
      </c>
      <c r="B14" s="50" t="s">
        <v>526</v>
      </c>
      <c r="C14" s="51" t="s">
        <v>553</v>
      </c>
      <c r="D14" s="51"/>
      <c r="E14" s="36">
        <f t="shared" si="0"/>
        <v>46146.708333333336</v>
      </c>
      <c r="F14" s="52">
        <v>46146.708333333336</v>
      </c>
      <c r="G14" s="38" t="s">
        <v>635</v>
      </c>
      <c r="H14" s="38" t="s">
        <v>119</v>
      </c>
      <c r="I14" s="53" t="s">
        <v>523</v>
      </c>
      <c r="J14" s="50"/>
    </row>
    <row r="15" spans="1:10" x14ac:dyDescent="0.35">
      <c r="A15" s="9" t="s">
        <v>592</v>
      </c>
      <c r="B15" s="9" t="s">
        <v>526</v>
      </c>
      <c r="C15" s="10" t="s">
        <v>526</v>
      </c>
      <c r="D15" s="10" t="s">
        <v>597</v>
      </c>
      <c r="E15" s="28">
        <f t="shared" si="0"/>
        <v>46147.333333333336</v>
      </c>
      <c r="F15" s="46">
        <v>46147.333333333336</v>
      </c>
      <c r="G15" s="11" t="s">
        <v>703</v>
      </c>
      <c r="H15" s="11" t="s">
        <v>529</v>
      </c>
      <c r="I15" s="12" t="s">
        <v>523</v>
      </c>
      <c r="J15" s="9"/>
    </row>
    <row r="16" spans="1:10" x14ac:dyDescent="0.35">
      <c r="A16" s="9" t="s">
        <v>544</v>
      </c>
      <c r="B16" s="9" t="s">
        <v>526</v>
      </c>
      <c r="C16" s="10" t="s">
        <v>526</v>
      </c>
      <c r="D16" s="10" t="s">
        <v>597</v>
      </c>
      <c r="E16" s="28">
        <f t="shared" si="0"/>
        <v>46147.333333333336</v>
      </c>
      <c r="F16" s="46">
        <v>46147.333333333336</v>
      </c>
      <c r="G16" s="11" t="s">
        <v>636</v>
      </c>
      <c r="H16" s="11" t="s">
        <v>529</v>
      </c>
      <c r="I16" s="12" t="s">
        <v>523</v>
      </c>
      <c r="J16" s="9"/>
    </row>
    <row r="17" spans="1:10" x14ac:dyDescent="0.35">
      <c r="A17" s="9" t="s">
        <v>547</v>
      </c>
      <c r="B17" s="9" t="s">
        <v>526</v>
      </c>
      <c r="C17" s="10" t="s">
        <v>526</v>
      </c>
      <c r="D17" s="10" t="s">
        <v>597</v>
      </c>
      <c r="E17" s="28">
        <f t="shared" si="0"/>
        <v>46147.333333333336</v>
      </c>
      <c r="F17" s="46">
        <v>46147.333333333336</v>
      </c>
      <c r="G17" s="11" t="s">
        <v>637</v>
      </c>
      <c r="H17" s="11" t="s">
        <v>529</v>
      </c>
      <c r="I17" s="12" t="s">
        <v>523</v>
      </c>
      <c r="J17" s="9"/>
    </row>
    <row r="18" spans="1:10" x14ac:dyDescent="0.35">
      <c r="A18" s="9" t="s">
        <v>549</v>
      </c>
      <c r="B18" s="9" t="s">
        <v>526</v>
      </c>
      <c r="C18" s="10" t="s">
        <v>526</v>
      </c>
      <c r="D18" s="10" t="s">
        <v>597</v>
      </c>
      <c r="E18" s="28">
        <f t="shared" si="0"/>
        <v>46147.333333333336</v>
      </c>
      <c r="F18" s="46">
        <v>46147.333333333336</v>
      </c>
      <c r="G18" s="11" t="s">
        <v>638</v>
      </c>
      <c r="H18" s="11" t="s">
        <v>529</v>
      </c>
      <c r="I18" s="12" t="s">
        <v>523</v>
      </c>
      <c r="J18" s="9"/>
    </row>
    <row r="19" spans="1:10" x14ac:dyDescent="0.35">
      <c r="A19" s="9" t="s">
        <v>551</v>
      </c>
      <c r="B19" s="9" t="s">
        <v>526</v>
      </c>
      <c r="C19" s="10" t="s">
        <v>526</v>
      </c>
      <c r="D19" s="10" t="s">
        <v>597</v>
      </c>
      <c r="E19" s="28">
        <f t="shared" si="0"/>
        <v>46147.333333333336</v>
      </c>
      <c r="F19" s="46">
        <v>46147.333333333336</v>
      </c>
      <c r="G19" s="11" t="s">
        <v>639</v>
      </c>
      <c r="H19" s="11" t="s">
        <v>529</v>
      </c>
      <c r="I19" s="12" t="s">
        <v>523</v>
      </c>
      <c r="J19" s="9"/>
    </row>
    <row r="20" spans="1:10" x14ac:dyDescent="0.35">
      <c r="A20" s="9" t="s">
        <v>645</v>
      </c>
      <c r="B20" s="9" t="s">
        <v>526</v>
      </c>
      <c r="C20" s="10" t="s">
        <v>553</v>
      </c>
      <c r="D20" s="10" t="s">
        <v>574</v>
      </c>
      <c r="E20" s="28">
        <f t="shared" si="0"/>
        <v>46150.833333333336</v>
      </c>
      <c r="F20" s="46">
        <v>46150.833333333336</v>
      </c>
      <c r="G20" s="11" t="s">
        <v>646</v>
      </c>
      <c r="H20" s="11" t="s">
        <v>529</v>
      </c>
      <c r="I20" s="12" t="s">
        <v>523</v>
      </c>
      <c r="J20" s="9"/>
    </row>
    <row r="21" spans="1:10" ht="29" x14ac:dyDescent="0.35">
      <c r="A21" s="11" t="s">
        <v>715</v>
      </c>
      <c r="B21" s="11" t="s">
        <v>629</v>
      </c>
      <c r="C21" s="11" t="s">
        <v>553</v>
      </c>
      <c r="E21" s="28">
        <f t="shared" si="0"/>
        <v>46157.708333333328</v>
      </c>
      <c r="F21" s="23">
        <v>46157.708333333328</v>
      </c>
      <c r="G21" s="11" t="s">
        <v>14</v>
      </c>
      <c r="H21" s="11" t="s">
        <v>15</v>
      </c>
    </row>
    <row r="22" spans="1:10" x14ac:dyDescent="0.35">
      <c r="A22" s="11" t="s">
        <v>629</v>
      </c>
      <c r="B22" s="11" t="s">
        <v>627</v>
      </c>
      <c r="E22" s="28">
        <f t="shared" si="0"/>
        <v>46157.708333333328</v>
      </c>
      <c r="F22" s="23">
        <v>46157.708333333328</v>
      </c>
      <c r="G22" s="11" t="s">
        <v>16</v>
      </c>
      <c r="H22" s="11" t="s">
        <v>17</v>
      </c>
    </row>
    <row r="23" spans="1:10" x14ac:dyDescent="0.35">
      <c r="A23" s="11" t="s">
        <v>613</v>
      </c>
      <c r="B23" s="11" t="s">
        <v>627</v>
      </c>
      <c r="C23" s="11" t="s">
        <v>526</v>
      </c>
      <c r="D23" s="11" t="s">
        <v>597</v>
      </c>
      <c r="E23" s="28">
        <f t="shared" si="0"/>
        <v>46157.708333333328</v>
      </c>
      <c r="F23" s="23">
        <v>46157.708333333328</v>
      </c>
      <c r="G23" s="11" t="s">
        <v>18</v>
      </c>
      <c r="H23" s="11" t="s">
        <v>19</v>
      </c>
    </row>
    <row r="24" spans="1:10" ht="29" x14ac:dyDescent="0.35">
      <c r="A24" s="11" t="s">
        <v>714</v>
      </c>
      <c r="B24" s="11" t="s">
        <v>526</v>
      </c>
      <c r="C24" s="11" t="s">
        <v>526</v>
      </c>
      <c r="D24" s="11" t="s">
        <v>574</v>
      </c>
      <c r="E24" s="28">
        <f t="shared" si="0"/>
        <v>46164.708333333328</v>
      </c>
      <c r="F24" s="23">
        <v>46164.708333333328</v>
      </c>
      <c r="G24" s="11" t="s">
        <v>20</v>
      </c>
      <c r="H24" s="11" t="s">
        <v>21</v>
      </c>
    </row>
    <row r="25" spans="1:10" s="58" customFormat="1" x14ac:dyDescent="0.35">
      <c r="A25" s="58" t="s">
        <v>747</v>
      </c>
      <c r="B25" s="58" t="s">
        <v>526</v>
      </c>
      <c r="C25" s="58" t="s">
        <v>526</v>
      </c>
      <c r="E25" s="59">
        <f t="shared" si="0"/>
        <v>46167</v>
      </c>
      <c r="F25" s="60">
        <v>46167</v>
      </c>
      <c r="G25" s="58" t="s">
        <v>787</v>
      </c>
      <c r="H25" s="58" t="s">
        <v>529</v>
      </c>
      <c r="I25" s="58" t="s">
        <v>523</v>
      </c>
    </row>
    <row r="26" spans="1:10" ht="29" x14ac:dyDescent="0.35">
      <c r="A26" s="11" t="s">
        <v>716</v>
      </c>
      <c r="B26" s="11" t="s">
        <v>716</v>
      </c>
      <c r="E26" s="28">
        <f t="shared" si="0"/>
        <v>46168.708333333328</v>
      </c>
      <c r="F26" s="23">
        <v>46168.708333333328</v>
      </c>
      <c r="G26" s="11" t="s">
        <v>22</v>
      </c>
      <c r="H26" s="11" t="s">
        <v>23</v>
      </c>
    </row>
    <row r="27" spans="1:10" x14ac:dyDescent="0.35">
      <c r="A27" s="11" t="s">
        <v>717</v>
      </c>
      <c r="B27" s="11" t="s">
        <v>526</v>
      </c>
      <c r="C27" s="11" t="s">
        <v>526</v>
      </c>
      <c r="D27" s="11" t="s">
        <v>597</v>
      </c>
      <c r="E27" s="28">
        <f t="shared" si="0"/>
        <v>46171.708333333328</v>
      </c>
      <c r="F27" s="23">
        <v>46171.708333333328</v>
      </c>
      <c r="G27" s="11" t="s">
        <v>24</v>
      </c>
      <c r="H27" s="11" t="s">
        <v>25</v>
      </c>
    </row>
    <row r="28" spans="1:10" x14ac:dyDescent="0.35">
      <c r="A28" s="11" t="s">
        <v>631</v>
      </c>
      <c r="B28" s="11" t="s">
        <v>526</v>
      </c>
      <c r="C28" s="11" t="s">
        <v>526</v>
      </c>
      <c r="D28" s="11" t="s">
        <v>537</v>
      </c>
      <c r="E28" s="28">
        <f t="shared" si="0"/>
        <v>46171.708333333328</v>
      </c>
      <c r="F28" s="23">
        <v>46171.708333333328</v>
      </c>
      <c r="G28" s="11" t="s">
        <v>26</v>
      </c>
      <c r="H28" s="11" t="s">
        <v>13</v>
      </c>
    </row>
    <row r="29" spans="1:10" x14ac:dyDescent="0.35">
      <c r="A29" s="11" t="s">
        <v>718</v>
      </c>
      <c r="B29" s="11" t="s">
        <v>526</v>
      </c>
      <c r="C29" s="11" t="s">
        <v>526</v>
      </c>
      <c r="D29" s="11" t="s">
        <v>597</v>
      </c>
      <c r="E29" s="28">
        <f t="shared" si="0"/>
        <v>46171.708333333328</v>
      </c>
      <c r="F29" s="23">
        <v>46171.708333333328</v>
      </c>
      <c r="G29" s="11" t="s">
        <v>27</v>
      </c>
      <c r="H29" s="11" t="s">
        <v>28</v>
      </c>
    </row>
    <row r="30" spans="1:10" x14ac:dyDescent="0.35">
      <c r="A30" s="9" t="s">
        <v>544</v>
      </c>
      <c r="B30" s="9" t="s">
        <v>526</v>
      </c>
      <c r="C30" s="10" t="s">
        <v>526</v>
      </c>
      <c r="D30" s="10" t="s">
        <v>597</v>
      </c>
      <c r="E30" s="28">
        <f t="shared" si="0"/>
        <v>46171.708333333336</v>
      </c>
      <c r="F30" s="46">
        <v>46171.708333333336</v>
      </c>
      <c r="G30" s="11" t="s">
        <v>640</v>
      </c>
      <c r="H30" s="11" t="s">
        <v>529</v>
      </c>
      <c r="I30" s="12" t="s">
        <v>523</v>
      </c>
      <c r="J30" s="9"/>
    </row>
    <row r="31" spans="1:10" x14ac:dyDescent="0.35">
      <c r="A31" s="9" t="s">
        <v>547</v>
      </c>
      <c r="B31" s="9" t="s">
        <v>526</v>
      </c>
      <c r="C31" s="10" t="s">
        <v>526</v>
      </c>
      <c r="D31" s="10" t="s">
        <v>597</v>
      </c>
      <c r="E31" s="28">
        <f t="shared" si="0"/>
        <v>46171.708333391201</v>
      </c>
      <c r="F31" s="23">
        <v>46171.708333391201</v>
      </c>
      <c r="G31" s="11" t="s">
        <v>641</v>
      </c>
      <c r="H31" s="11" t="s">
        <v>529</v>
      </c>
      <c r="I31" s="12" t="s">
        <v>523</v>
      </c>
      <c r="J31" s="9"/>
    </row>
    <row r="32" spans="1:10" x14ac:dyDescent="0.35">
      <c r="A32" s="9" t="s">
        <v>563</v>
      </c>
      <c r="B32" s="9" t="s">
        <v>526</v>
      </c>
      <c r="C32" s="10" t="s">
        <v>526</v>
      </c>
      <c r="D32" s="10" t="s">
        <v>597</v>
      </c>
      <c r="E32" s="28">
        <f t="shared" si="0"/>
        <v>46171.708333449074</v>
      </c>
      <c r="F32" s="46">
        <v>46171.708333449074</v>
      </c>
      <c r="G32" s="11" t="s">
        <v>642</v>
      </c>
      <c r="H32" s="11" t="s">
        <v>529</v>
      </c>
      <c r="I32" s="12" t="s">
        <v>523</v>
      </c>
      <c r="J32" s="9"/>
    </row>
    <row r="33" spans="1:10" x14ac:dyDescent="0.35">
      <c r="A33" s="9" t="s">
        <v>549</v>
      </c>
      <c r="B33" s="9" t="s">
        <v>526</v>
      </c>
      <c r="C33" s="10" t="s">
        <v>526</v>
      </c>
      <c r="D33" s="10" t="s">
        <v>597</v>
      </c>
      <c r="E33" s="28">
        <f t="shared" si="0"/>
        <v>46171.708333506947</v>
      </c>
      <c r="F33" s="23">
        <v>46171.708333506947</v>
      </c>
      <c r="G33" s="11" t="s">
        <v>643</v>
      </c>
      <c r="H33" s="11" t="s">
        <v>529</v>
      </c>
      <c r="I33" s="12" t="s">
        <v>523</v>
      </c>
      <c r="J33" s="9"/>
    </row>
    <row r="34" spans="1:10" x14ac:dyDescent="0.35">
      <c r="A34" s="9" t="s">
        <v>551</v>
      </c>
      <c r="B34" s="9" t="s">
        <v>526</v>
      </c>
      <c r="C34" s="10" t="s">
        <v>526</v>
      </c>
      <c r="D34" s="10" t="s">
        <v>597</v>
      </c>
      <c r="E34" s="28">
        <f t="shared" si="0"/>
        <v>46171.708333564813</v>
      </c>
      <c r="F34" s="46">
        <v>46171.708333564813</v>
      </c>
      <c r="G34" s="11" t="s">
        <v>644</v>
      </c>
      <c r="H34" s="11" t="s">
        <v>529</v>
      </c>
      <c r="I34" s="12" t="s">
        <v>523</v>
      </c>
      <c r="J34" s="9"/>
    </row>
    <row r="35" spans="1:10" x14ac:dyDescent="0.35">
      <c r="A35" s="9" t="s">
        <v>649</v>
      </c>
      <c r="B35" s="9" t="s">
        <v>526</v>
      </c>
      <c r="C35" s="10" t="s">
        <v>553</v>
      </c>
      <c r="D35" s="10" t="s">
        <v>537</v>
      </c>
      <c r="E35" s="28">
        <f t="shared" si="0"/>
        <v>46174.333333333336</v>
      </c>
      <c r="F35" s="46">
        <v>46174.333333333336</v>
      </c>
      <c r="G35" s="11" t="s">
        <v>650</v>
      </c>
      <c r="H35" s="11" t="s">
        <v>651</v>
      </c>
      <c r="I35" s="12" t="s">
        <v>523</v>
      </c>
      <c r="J35" s="9"/>
    </row>
    <row r="36" spans="1:10" ht="29" x14ac:dyDescent="0.35">
      <c r="B36" s="11" t="s">
        <v>627</v>
      </c>
      <c r="E36" s="28">
        <f t="shared" si="0"/>
        <v>46174.708333333328</v>
      </c>
      <c r="F36" s="23">
        <v>46174.708333333328</v>
      </c>
      <c r="G36" s="11" t="s">
        <v>29</v>
      </c>
      <c r="H36" s="11" t="s">
        <v>28</v>
      </c>
    </row>
    <row r="37" spans="1:10" x14ac:dyDescent="0.35">
      <c r="A37" s="11" t="s">
        <v>631</v>
      </c>
      <c r="B37" s="11" t="s">
        <v>526</v>
      </c>
      <c r="C37" s="11" t="s">
        <v>526</v>
      </c>
      <c r="D37" s="11" t="s">
        <v>537</v>
      </c>
      <c r="E37" s="28">
        <f t="shared" si="0"/>
        <v>46174.708333333328</v>
      </c>
      <c r="F37" s="23">
        <v>46174.708333333328</v>
      </c>
      <c r="G37" s="11" t="s">
        <v>30</v>
      </c>
      <c r="H37" s="11" t="s">
        <v>13</v>
      </c>
    </row>
    <row r="38" spans="1:10" x14ac:dyDescent="0.35">
      <c r="B38" s="11" t="s">
        <v>627</v>
      </c>
      <c r="E38" s="28">
        <f t="shared" si="0"/>
        <v>46174.708333333328</v>
      </c>
      <c r="F38" s="23">
        <v>46174.708333333328</v>
      </c>
      <c r="G38" s="11" t="s">
        <v>31</v>
      </c>
      <c r="H38" s="11" t="s">
        <v>32</v>
      </c>
    </row>
    <row r="39" spans="1:10" x14ac:dyDescent="0.35">
      <c r="A39" s="11" t="s">
        <v>719</v>
      </c>
      <c r="B39" s="11" t="s">
        <v>557</v>
      </c>
      <c r="C39" s="11" t="s">
        <v>526</v>
      </c>
      <c r="D39" s="11" t="s">
        <v>558</v>
      </c>
      <c r="E39" s="28">
        <f t="shared" si="0"/>
        <v>46174.708333333328</v>
      </c>
      <c r="F39" s="23">
        <v>46174.708333333328</v>
      </c>
      <c r="G39" s="11" t="s">
        <v>33</v>
      </c>
      <c r="H39" s="11" t="s">
        <v>32</v>
      </c>
    </row>
    <row r="40" spans="1:10" x14ac:dyDescent="0.35">
      <c r="B40" s="11" t="s">
        <v>627</v>
      </c>
      <c r="E40" s="28">
        <f t="shared" si="0"/>
        <v>46174.708333333328</v>
      </c>
      <c r="F40" s="23">
        <v>46174.708333333328</v>
      </c>
      <c r="G40" s="11" t="s">
        <v>34</v>
      </c>
      <c r="H40" s="11" t="s">
        <v>35</v>
      </c>
    </row>
    <row r="41" spans="1:10" x14ac:dyDescent="0.35">
      <c r="A41" s="11" t="s">
        <v>720</v>
      </c>
      <c r="B41" s="11" t="s">
        <v>627</v>
      </c>
      <c r="C41" s="11" t="s">
        <v>526</v>
      </c>
      <c r="D41" s="11" t="s">
        <v>721</v>
      </c>
      <c r="E41" s="28">
        <f t="shared" si="0"/>
        <v>46174.708333333328</v>
      </c>
      <c r="F41" s="23">
        <v>46174.708333333328</v>
      </c>
      <c r="G41" s="11" t="s">
        <v>36</v>
      </c>
      <c r="H41" s="11" t="s">
        <v>35</v>
      </c>
    </row>
    <row r="42" spans="1:10" x14ac:dyDescent="0.35">
      <c r="A42" s="9" t="s">
        <v>647</v>
      </c>
      <c r="B42" s="9" t="s">
        <v>526</v>
      </c>
      <c r="C42" s="10" t="s">
        <v>526</v>
      </c>
      <c r="D42" s="10" t="s">
        <v>597</v>
      </c>
      <c r="E42" s="28">
        <f t="shared" si="0"/>
        <v>46174.708333333336</v>
      </c>
      <c r="F42" s="46">
        <v>46174.708333333336</v>
      </c>
      <c r="G42" s="11" t="s">
        <v>648</v>
      </c>
      <c r="H42" s="11" t="s">
        <v>529</v>
      </c>
      <c r="I42" s="12" t="s">
        <v>523</v>
      </c>
      <c r="J42" s="9"/>
    </row>
    <row r="43" spans="1:10" ht="87" x14ac:dyDescent="0.35">
      <c r="A43" s="9" t="s">
        <v>724</v>
      </c>
      <c r="B43" s="9" t="s">
        <v>526</v>
      </c>
      <c r="C43" s="10" t="s">
        <v>553</v>
      </c>
      <c r="D43" s="10" t="s">
        <v>574</v>
      </c>
      <c r="E43" s="28">
        <f t="shared" si="0"/>
        <v>46174.708333333336</v>
      </c>
      <c r="F43" s="46">
        <v>46174.708333333336</v>
      </c>
      <c r="G43" s="11" t="s">
        <v>723</v>
      </c>
      <c r="H43" s="11" t="s">
        <v>529</v>
      </c>
      <c r="I43" s="12" t="s">
        <v>523</v>
      </c>
      <c r="J43" s="9"/>
    </row>
    <row r="44" spans="1:10" ht="58" x14ac:dyDescent="0.35">
      <c r="A44" s="9" t="s">
        <v>724</v>
      </c>
      <c r="B44" s="9" t="s">
        <v>526</v>
      </c>
      <c r="C44" s="10" t="s">
        <v>553</v>
      </c>
      <c r="D44" s="10" t="s">
        <v>574</v>
      </c>
      <c r="E44" s="28">
        <f t="shared" si="0"/>
        <v>46174.708333333336</v>
      </c>
      <c r="F44" s="46">
        <v>46174.708333333336</v>
      </c>
      <c r="G44" s="11" t="s">
        <v>652</v>
      </c>
      <c r="H44" s="11" t="s">
        <v>529</v>
      </c>
      <c r="I44" s="12" t="s">
        <v>523</v>
      </c>
      <c r="J44" s="9"/>
    </row>
    <row r="45" spans="1:10" ht="29" x14ac:dyDescent="0.35">
      <c r="A45" s="9" t="s">
        <v>724</v>
      </c>
      <c r="B45" s="9" t="s">
        <v>526</v>
      </c>
      <c r="C45" s="10" t="s">
        <v>553</v>
      </c>
      <c r="D45" s="10" t="s">
        <v>574</v>
      </c>
      <c r="E45" s="28">
        <f t="shared" si="0"/>
        <v>46174.708333333336</v>
      </c>
      <c r="F45" s="46">
        <v>46174.708333333336</v>
      </c>
      <c r="G45" s="11" t="s">
        <v>653</v>
      </c>
      <c r="H45" s="11" t="s">
        <v>529</v>
      </c>
      <c r="I45" s="12" t="s">
        <v>523</v>
      </c>
      <c r="J45" s="9"/>
    </row>
    <row r="46" spans="1:10" ht="29" x14ac:dyDescent="0.35">
      <c r="A46" s="9" t="s">
        <v>724</v>
      </c>
      <c r="B46" s="9" t="s">
        <v>526</v>
      </c>
      <c r="C46" s="10" t="s">
        <v>553</v>
      </c>
      <c r="D46" s="10" t="s">
        <v>574</v>
      </c>
      <c r="E46" s="28">
        <f t="shared" si="0"/>
        <v>46174.708333333336</v>
      </c>
      <c r="F46" s="46">
        <v>46174.708333333336</v>
      </c>
      <c r="G46" s="11" t="s">
        <v>654</v>
      </c>
      <c r="H46" s="11" t="s">
        <v>529</v>
      </c>
      <c r="I46" s="12" t="s">
        <v>523</v>
      </c>
      <c r="J46" s="9"/>
    </row>
    <row r="47" spans="1:10" x14ac:dyDescent="0.35">
      <c r="A47" s="9" t="s">
        <v>604</v>
      </c>
      <c r="B47" s="9" t="s">
        <v>526</v>
      </c>
      <c r="C47" s="10" t="s">
        <v>553</v>
      </c>
      <c r="D47" s="10" t="s">
        <v>537</v>
      </c>
      <c r="E47" s="28">
        <f t="shared" si="0"/>
        <v>46174.708333333336</v>
      </c>
      <c r="F47" s="46">
        <v>46174.708333333336</v>
      </c>
      <c r="G47" s="11" t="s">
        <v>704</v>
      </c>
      <c r="H47" s="11" t="s">
        <v>529</v>
      </c>
      <c r="I47" s="12" t="s">
        <v>523</v>
      </c>
      <c r="J47" s="9"/>
    </row>
    <row r="48" spans="1:10" x14ac:dyDescent="0.35">
      <c r="A48" s="11" t="s">
        <v>722</v>
      </c>
      <c r="B48" s="11" t="s">
        <v>526</v>
      </c>
      <c r="C48" s="11" t="s">
        <v>526</v>
      </c>
      <c r="D48" s="11" t="s">
        <v>574</v>
      </c>
      <c r="E48" s="28">
        <f t="shared" si="0"/>
        <v>46175.708333333328</v>
      </c>
      <c r="F48" s="23">
        <v>46175.708333333328</v>
      </c>
      <c r="G48" s="11" t="s">
        <v>37</v>
      </c>
      <c r="H48" s="11" t="s">
        <v>38</v>
      </c>
    </row>
    <row r="49" spans="1:10" x14ac:dyDescent="0.35">
      <c r="A49" s="9" t="s">
        <v>530</v>
      </c>
      <c r="B49" s="9" t="s">
        <v>526</v>
      </c>
      <c r="C49" s="9" t="s">
        <v>526</v>
      </c>
      <c r="D49" s="9" t="s">
        <v>597</v>
      </c>
      <c r="E49" s="28">
        <f t="shared" si="0"/>
        <v>46175.708333333336</v>
      </c>
      <c r="F49" s="46">
        <v>46175.708333333336</v>
      </c>
      <c r="G49" s="11" t="s">
        <v>655</v>
      </c>
      <c r="H49" s="11" t="s">
        <v>529</v>
      </c>
      <c r="I49" s="12" t="s">
        <v>523</v>
      </c>
      <c r="J49" s="9"/>
    </row>
    <row r="50" spans="1:10" x14ac:dyDescent="0.35">
      <c r="A50" s="9" t="s">
        <v>656</v>
      </c>
      <c r="B50" s="9" t="s">
        <v>526</v>
      </c>
      <c r="C50" s="10" t="s">
        <v>526</v>
      </c>
      <c r="D50" s="10" t="s">
        <v>537</v>
      </c>
      <c r="E50" s="28">
        <f t="shared" si="0"/>
        <v>46175.708333333336</v>
      </c>
      <c r="F50" s="46">
        <v>46175.708333333336</v>
      </c>
      <c r="G50" s="11" t="s">
        <v>657</v>
      </c>
      <c r="H50" s="11" t="s">
        <v>529</v>
      </c>
      <c r="I50" s="12" t="s">
        <v>523</v>
      </c>
      <c r="J50" s="9"/>
    </row>
    <row r="51" spans="1:10" x14ac:dyDescent="0.35">
      <c r="A51" s="9" t="s">
        <v>571</v>
      </c>
      <c r="B51" s="9" t="s">
        <v>526</v>
      </c>
      <c r="C51" s="10" t="s">
        <v>526</v>
      </c>
      <c r="D51" s="10" t="s">
        <v>597</v>
      </c>
      <c r="E51" s="28">
        <f t="shared" si="0"/>
        <v>46175.708333333336</v>
      </c>
      <c r="F51" s="46">
        <v>46175.708333333336</v>
      </c>
      <c r="G51" s="11" t="s">
        <v>572</v>
      </c>
      <c r="H51" s="11" t="s">
        <v>529</v>
      </c>
      <c r="I51" s="12" t="s">
        <v>523</v>
      </c>
      <c r="J51" s="9"/>
    </row>
    <row r="52" spans="1:10" x14ac:dyDescent="0.35">
      <c r="A52" s="11" t="s">
        <v>792</v>
      </c>
      <c r="B52" s="11" t="s">
        <v>526</v>
      </c>
      <c r="C52" s="11" t="s">
        <v>553</v>
      </c>
      <c r="D52" s="11" t="s">
        <v>526</v>
      </c>
      <c r="E52" s="28">
        <f t="shared" si="0"/>
        <v>46175.708333333336</v>
      </c>
      <c r="F52" s="23">
        <v>46175.708333333336</v>
      </c>
      <c r="G52" s="11" t="s">
        <v>793</v>
      </c>
      <c r="H52" s="11" t="s">
        <v>529</v>
      </c>
      <c r="I52" s="11" t="s">
        <v>523</v>
      </c>
    </row>
    <row r="53" spans="1:10" s="34" customFormat="1" ht="29" x14ac:dyDescent="0.35">
      <c r="A53" s="17" t="s">
        <v>632</v>
      </c>
      <c r="B53" s="17" t="s">
        <v>526</v>
      </c>
      <c r="C53" s="43" t="s">
        <v>553</v>
      </c>
      <c r="D53" s="43" t="s">
        <v>526</v>
      </c>
      <c r="E53" s="32">
        <f t="shared" si="0"/>
        <v>46175.75</v>
      </c>
      <c r="F53" s="44">
        <v>46175.75</v>
      </c>
      <c r="G53" s="34" t="s">
        <v>658</v>
      </c>
      <c r="H53" s="34" t="s">
        <v>634</v>
      </c>
      <c r="I53" s="45" t="s">
        <v>523</v>
      </c>
      <c r="J53" s="17"/>
    </row>
    <row r="54" spans="1:10" s="38" customFormat="1" x14ac:dyDescent="0.35">
      <c r="A54" s="50" t="s">
        <v>632</v>
      </c>
      <c r="B54" s="50" t="s">
        <v>526</v>
      </c>
      <c r="C54" s="51" t="s">
        <v>553</v>
      </c>
      <c r="D54" s="51"/>
      <c r="E54" s="36">
        <f t="shared" si="0"/>
        <v>46176.708333333336</v>
      </c>
      <c r="F54" s="52">
        <v>46176.708333333336</v>
      </c>
      <c r="G54" s="38" t="s">
        <v>659</v>
      </c>
      <c r="H54" s="38" t="s">
        <v>119</v>
      </c>
      <c r="I54" s="53" t="s">
        <v>523</v>
      </c>
      <c r="J54" s="50"/>
    </row>
    <row r="55" spans="1:10" x14ac:dyDescent="0.35">
      <c r="A55" s="9" t="s">
        <v>538</v>
      </c>
      <c r="B55" s="9" t="s">
        <v>526</v>
      </c>
      <c r="C55" s="10" t="s">
        <v>526</v>
      </c>
      <c r="D55" s="10" t="s">
        <v>537</v>
      </c>
      <c r="E55" s="28">
        <f t="shared" si="0"/>
        <v>46177.333333333336</v>
      </c>
      <c r="F55" s="46">
        <v>46177.333333333336</v>
      </c>
      <c r="G55" s="11" t="s">
        <v>660</v>
      </c>
      <c r="H55" s="11" t="s">
        <v>529</v>
      </c>
      <c r="I55" s="12" t="s">
        <v>523</v>
      </c>
      <c r="J55" s="9"/>
    </row>
    <row r="56" spans="1:10" x14ac:dyDescent="0.35">
      <c r="A56" s="9" t="s">
        <v>592</v>
      </c>
      <c r="B56" s="9" t="s">
        <v>526</v>
      </c>
      <c r="C56" s="10" t="s">
        <v>526</v>
      </c>
      <c r="D56" s="10" t="s">
        <v>597</v>
      </c>
      <c r="E56" s="28">
        <f t="shared" si="0"/>
        <v>46177.333333333336</v>
      </c>
      <c r="F56" s="46">
        <v>46177.333333333336</v>
      </c>
      <c r="G56" s="11" t="s">
        <v>705</v>
      </c>
      <c r="H56" s="11" t="s">
        <v>529</v>
      </c>
      <c r="I56" s="12" t="s">
        <v>523</v>
      </c>
      <c r="J56" s="9"/>
    </row>
    <row r="57" spans="1:10" x14ac:dyDescent="0.35">
      <c r="A57" s="9" t="s">
        <v>544</v>
      </c>
      <c r="B57" s="9" t="s">
        <v>526</v>
      </c>
      <c r="C57" s="10" t="s">
        <v>526</v>
      </c>
      <c r="D57" s="10" t="s">
        <v>597</v>
      </c>
      <c r="E57" s="28">
        <f t="shared" si="0"/>
        <v>46177.333333333336</v>
      </c>
      <c r="F57" s="46">
        <v>46177.333333333336</v>
      </c>
      <c r="G57" s="11" t="s">
        <v>661</v>
      </c>
      <c r="H57" s="11" t="s">
        <v>529</v>
      </c>
      <c r="I57" s="12" t="s">
        <v>523</v>
      </c>
      <c r="J57" s="9"/>
    </row>
    <row r="58" spans="1:10" x14ac:dyDescent="0.35">
      <c r="A58" s="9" t="s">
        <v>547</v>
      </c>
      <c r="B58" s="9" t="s">
        <v>526</v>
      </c>
      <c r="C58" s="10" t="s">
        <v>526</v>
      </c>
      <c r="D58" s="10" t="s">
        <v>597</v>
      </c>
      <c r="E58" s="28">
        <f t="shared" si="0"/>
        <v>46177.333333333336</v>
      </c>
      <c r="F58" s="46">
        <v>46177.333333333336</v>
      </c>
      <c r="G58" s="11" t="s">
        <v>662</v>
      </c>
      <c r="H58" s="11" t="s">
        <v>529</v>
      </c>
      <c r="I58" s="12" t="s">
        <v>523</v>
      </c>
      <c r="J58" s="9"/>
    </row>
    <row r="59" spans="1:10" x14ac:dyDescent="0.35">
      <c r="A59" s="9" t="s">
        <v>549</v>
      </c>
      <c r="B59" s="9" t="s">
        <v>526</v>
      </c>
      <c r="C59" s="10" t="s">
        <v>526</v>
      </c>
      <c r="D59" s="10" t="s">
        <v>597</v>
      </c>
      <c r="E59" s="28">
        <f t="shared" si="0"/>
        <v>46177.333333333336</v>
      </c>
      <c r="F59" s="46">
        <v>46177.333333333336</v>
      </c>
      <c r="G59" s="11" t="s">
        <v>663</v>
      </c>
      <c r="H59" s="11" t="s">
        <v>529</v>
      </c>
      <c r="I59" s="12" t="s">
        <v>523</v>
      </c>
      <c r="J59" s="9"/>
    </row>
    <row r="60" spans="1:10" x14ac:dyDescent="0.35">
      <c r="A60" s="9" t="s">
        <v>551</v>
      </c>
      <c r="B60" s="9" t="s">
        <v>526</v>
      </c>
      <c r="C60" s="10" t="s">
        <v>526</v>
      </c>
      <c r="D60" s="10" t="s">
        <v>597</v>
      </c>
      <c r="E60" s="28">
        <f t="shared" si="0"/>
        <v>46177.333333333336</v>
      </c>
      <c r="F60" s="46">
        <v>46177.333333333336</v>
      </c>
      <c r="G60" s="11" t="s">
        <v>664</v>
      </c>
      <c r="H60" s="11" t="s">
        <v>529</v>
      </c>
      <c r="I60" s="12" t="s">
        <v>523</v>
      </c>
      <c r="J60" s="9"/>
    </row>
    <row r="61" spans="1:10" ht="14.5" customHeight="1" x14ac:dyDescent="0.35">
      <c r="B61" s="11" t="s">
        <v>627</v>
      </c>
      <c r="E61" s="28">
        <f t="shared" si="0"/>
        <v>46178.708333333328</v>
      </c>
      <c r="F61" s="23">
        <v>46178.708333333328</v>
      </c>
      <c r="G61" s="11" t="s">
        <v>39</v>
      </c>
      <c r="H61" s="11" t="s">
        <v>40</v>
      </c>
    </row>
    <row r="62" spans="1:10" ht="43.5" x14ac:dyDescent="0.35">
      <c r="A62" s="9" t="s">
        <v>665</v>
      </c>
      <c r="B62" s="9" t="s">
        <v>628</v>
      </c>
      <c r="C62" s="10" t="s">
        <v>553</v>
      </c>
      <c r="D62" s="10"/>
      <c r="E62" s="28">
        <f t="shared" si="0"/>
        <v>46178.708333333336</v>
      </c>
      <c r="F62" s="46">
        <v>46178.708333333336</v>
      </c>
      <c r="G62" s="11" t="s">
        <v>666</v>
      </c>
      <c r="H62" s="11" t="s">
        <v>529</v>
      </c>
      <c r="I62" s="12" t="s">
        <v>523</v>
      </c>
      <c r="J62" s="9"/>
    </row>
    <row r="63" spans="1:10" ht="29" x14ac:dyDescent="0.35">
      <c r="B63" s="11" t="s">
        <v>629</v>
      </c>
      <c r="C63" s="11" t="s">
        <v>553</v>
      </c>
      <c r="E63" s="28">
        <f t="shared" si="0"/>
        <v>46178.75</v>
      </c>
      <c r="F63" s="23">
        <v>46178.75</v>
      </c>
      <c r="G63" s="11" t="s">
        <v>41</v>
      </c>
      <c r="H63" s="11" t="s">
        <v>42</v>
      </c>
    </row>
    <row r="64" spans="1:10" ht="29" x14ac:dyDescent="0.35">
      <c r="A64" s="9"/>
      <c r="B64" s="9" t="s">
        <v>526</v>
      </c>
      <c r="C64" s="10" t="s">
        <v>553</v>
      </c>
      <c r="D64" s="10"/>
      <c r="E64" s="28">
        <f t="shared" si="0"/>
        <v>46183.708333333336</v>
      </c>
      <c r="F64" s="46">
        <v>46183.708333333336</v>
      </c>
      <c r="G64" s="11" t="s">
        <v>667</v>
      </c>
      <c r="H64" s="11" t="s">
        <v>529</v>
      </c>
      <c r="I64" s="12" t="s">
        <v>523</v>
      </c>
      <c r="J64" s="9"/>
    </row>
    <row r="65" spans="1:10" ht="14.5" customHeight="1" x14ac:dyDescent="0.35">
      <c r="A65" s="9"/>
      <c r="B65" s="9" t="s">
        <v>526</v>
      </c>
      <c r="C65" s="10" t="s">
        <v>553</v>
      </c>
      <c r="D65" s="10"/>
      <c r="E65" s="28">
        <f t="shared" si="0"/>
        <v>46183.708333333336</v>
      </c>
      <c r="F65" s="46">
        <v>46183.708333333336</v>
      </c>
      <c r="G65" s="11" t="s">
        <v>668</v>
      </c>
      <c r="H65" s="11" t="s">
        <v>529</v>
      </c>
      <c r="I65" s="12" t="s">
        <v>523</v>
      </c>
      <c r="J65" s="9"/>
    </row>
    <row r="66" spans="1:10" x14ac:dyDescent="0.35">
      <c r="A66" s="11" t="s">
        <v>726</v>
      </c>
      <c r="B66" s="11" t="s">
        <v>526</v>
      </c>
      <c r="C66" s="11" t="s">
        <v>553</v>
      </c>
      <c r="E66" s="28">
        <f t="shared" si="0"/>
        <v>46184.708333333328</v>
      </c>
      <c r="F66" s="23">
        <v>46184.708333333328</v>
      </c>
      <c r="G66" s="11" t="s">
        <v>43</v>
      </c>
      <c r="H66" s="11" t="s">
        <v>44</v>
      </c>
    </row>
    <row r="67" spans="1:10" x14ac:dyDescent="0.35">
      <c r="A67" s="11" t="s">
        <v>725</v>
      </c>
      <c r="B67" s="11" t="s">
        <v>627</v>
      </c>
      <c r="E67" s="28">
        <f t="shared" si="0"/>
        <v>46185.708333333328</v>
      </c>
      <c r="F67" s="23">
        <v>46185.708333333328</v>
      </c>
      <c r="G67" s="11" t="s">
        <v>45</v>
      </c>
      <c r="H67" s="11" t="s">
        <v>35</v>
      </c>
    </row>
    <row r="68" spans="1:10" x14ac:dyDescent="0.35">
      <c r="A68" s="11" t="s">
        <v>727</v>
      </c>
      <c r="B68" s="11" t="s">
        <v>627</v>
      </c>
      <c r="E68" s="28">
        <f t="shared" si="0"/>
        <v>46185.708333333328</v>
      </c>
      <c r="F68" s="23">
        <v>46185.708333333328</v>
      </c>
      <c r="G68" s="11" t="s">
        <v>46</v>
      </c>
      <c r="H68" s="11" t="s">
        <v>47</v>
      </c>
    </row>
    <row r="69" spans="1:10" x14ac:dyDescent="0.35">
      <c r="A69" s="11" t="s">
        <v>665</v>
      </c>
      <c r="B69" s="11" t="s">
        <v>627</v>
      </c>
      <c r="E69" s="28">
        <f t="shared" si="0"/>
        <v>46185.708333333328</v>
      </c>
      <c r="F69" s="23">
        <v>46185.708333333328</v>
      </c>
      <c r="G69" s="11" t="s">
        <v>48</v>
      </c>
      <c r="H69" s="11" t="s">
        <v>6</v>
      </c>
    </row>
    <row r="70" spans="1:10" x14ac:dyDescent="0.35">
      <c r="A70" s="11" t="s">
        <v>718</v>
      </c>
      <c r="B70" s="11" t="s">
        <v>627</v>
      </c>
      <c r="C70" s="11" t="s">
        <v>526</v>
      </c>
      <c r="D70" s="11" t="s">
        <v>597</v>
      </c>
      <c r="E70" s="28">
        <f t="shared" ref="E70:E133" si="1">F70</f>
        <v>46185.708333333328</v>
      </c>
      <c r="F70" s="23">
        <v>46185.708333333328</v>
      </c>
      <c r="G70" s="11" t="s">
        <v>49</v>
      </c>
      <c r="H70" s="11" t="s">
        <v>50</v>
      </c>
    </row>
    <row r="71" spans="1:10" x14ac:dyDescent="0.35">
      <c r="A71" s="11" t="s">
        <v>728</v>
      </c>
      <c r="B71" s="11" t="s">
        <v>627</v>
      </c>
      <c r="C71" s="11" t="s">
        <v>728</v>
      </c>
      <c r="E71" s="28">
        <f t="shared" si="1"/>
        <v>46185.708333333328</v>
      </c>
      <c r="F71" s="23">
        <v>46185.708333333328</v>
      </c>
      <c r="G71" s="11" t="s">
        <v>51</v>
      </c>
      <c r="H71" s="11" t="s">
        <v>32</v>
      </c>
    </row>
    <row r="72" spans="1:10" x14ac:dyDescent="0.35">
      <c r="A72" s="11" t="s">
        <v>604</v>
      </c>
      <c r="B72" s="11" t="s">
        <v>627</v>
      </c>
      <c r="C72" s="11" t="s">
        <v>553</v>
      </c>
      <c r="E72" s="28">
        <f t="shared" si="1"/>
        <v>46185.708333333328</v>
      </c>
      <c r="F72" s="23">
        <v>46185.708333333328</v>
      </c>
      <c r="G72" s="11" t="s">
        <v>52</v>
      </c>
      <c r="H72" s="11" t="s">
        <v>28</v>
      </c>
    </row>
    <row r="73" spans="1:10" ht="29" x14ac:dyDescent="0.35">
      <c r="A73" s="11" t="s">
        <v>629</v>
      </c>
      <c r="B73" s="11" t="s">
        <v>627</v>
      </c>
      <c r="C73" s="11" t="s">
        <v>553</v>
      </c>
      <c r="E73" s="28">
        <f t="shared" si="1"/>
        <v>46185.708333333328</v>
      </c>
      <c r="F73" s="23">
        <v>46185.708333333328</v>
      </c>
      <c r="G73" s="11" t="s">
        <v>53</v>
      </c>
      <c r="H73" s="11" t="s">
        <v>54</v>
      </c>
    </row>
    <row r="74" spans="1:10" ht="29" x14ac:dyDescent="0.35">
      <c r="A74" s="11" t="s">
        <v>629</v>
      </c>
      <c r="B74" s="11" t="s">
        <v>627</v>
      </c>
      <c r="C74" s="11" t="s">
        <v>553</v>
      </c>
      <c r="E74" s="28">
        <f t="shared" si="1"/>
        <v>46185.75</v>
      </c>
      <c r="F74" s="23">
        <v>46185.75</v>
      </c>
      <c r="G74" s="11" t="s">
        <v>55</v>
      </c>
      <c r="H74" s="11" t="s">
        <v>56</v>
      </c>
    </row>
    <row r="75" spans="1:10" ht="29" x14ac:dyDescent="0.35">
      <c r="A75" s="11" t="s">
        <v>629</v>
      </c>
      <c r="B75" s="11" t="s">
        <v>627</v>
      </c>
      <c r="C75" s="11" t="s">
        <v>553</v>
      </c>
      <c r="E75" s="28">
        <f t="shared" si="1"/>
        <v>46185.75</v>
      </c>
      <c r="F75" s="23">
        <v>46185.75</v>
      </c>
      <c r="G75" s="11" t="s">
        <v>57</v>
      </c>
      <c r="H75" s="11" t="s">
        <v>58</v>
      </c>
    </row>
    <row r="76" spans="1:10" ht="14.5" customHeight="1" x14ac:dyDescent="0.35">
      <c r="A76" s="11" t="s">
        <v>629</v>
      </c>
      <c r="B76" s="11" t="s">
        <v>627</v>
      </c>
      <c r="C76" s="11" t="s">
        <v>553</v>
      </c>
      <c r="E76" s="28">
        <f t="shared" si="1"/>
        <v>46185.75</v>
      </c>
      <c r="F76" s="23">
        <v>46185.75</v>
      </c>
      <c r="G76" s="11" t="s">
        <v>59</v>
      </c>
      <c r="H76" s="11" t="s">
        <v>60</v>
      </c>
    </row>
    <row r="77" spans="1:10" ht="29" x14ac:dyDescent="0.35">
      <c r="A77" s="11" t="s">
        <v>629</v>
      </c>
      <c r="B77" s="11" t="s">
        <v>627</v>
      </c>
      <c r="C77" s="11" t="s">
        <v>553</v>
      </c>
      <c r="E77" s="28">
        <f t="shared" si="1"/>
        <v>46185.75</v>
      </c>
      <c r="F77" s="23">
        <v>46185.75</v>
      </c>
      <c r="G77" s="11" t="s">
        <v>61</v>
      </c>
      <c r="H77" s="11" t="s">
        <v>62</v>
      </c>
    </row>
    <row r="78" spans="1:10" ht="29" x14ac:dyDescent="0.35">
      <c r="A78" s="11" t="s">
        <v>629</v>
      </c>
      <c r="B78" s="11" t="s">
        <v>627</v>
      </c>
      <c r="C78" s="11" t="s">
        <v>553</v>
      </c>
      <c r="E78" s="28">
        <f t="shared" si="1"/>
        <v>46185.75</v>
      </c>
      <c r="F78" s="23">
        <v>46185.75</v>
      </c>
      <c r="G78" s="11" t="s">
        <v>63</v>
      </c>
      <c r="H78" s="11" t="s">
        <v>64</v>
      </c>
    </row>
    <row r="79" spans="1:10" ht="101.5" x14ac:dyDescent="0.35">
      <c r="A79" s="9" t="s">
        <v>629</v>
      </c>
      <c r="B79" s="9" t="s">
        <v>526</v>
      </c>
      <c r="C79" s="10" t="s">
        <v>553</v>
      </c>
      <c r="D79" s="10"/>
      <c r="E79" s="28">
        <f t="shared" si="1"/>
        <v>46188</v>
      </c>
      <c r="F79" s="46">
        <v>46188</v>
      </c>
      <c r="G79" s="11" t="s">
        <v>669</v>
      </c>
      <c r="H79" s="11" t="s">
        <v>529</v>
      </c>
      <c r="I79" s="12" t="s">
        <v>523</v>
      </c>
      <c r="J79" s="9"/>
    </row>
    <row r="80" spans="1:10" ht="87.5" customHeight="1" x14ac:dyDescent="0.35">
      <c r="A80" s="11" t="s">
        <v>722</v>
      </c>
      <c r="B80" s="11" t="s">
        <v>526</v>
      </c>
      <c r="C80" s="11" t="s">
        <v>526</v>
      </c>
      <c r="D80" s="11" t="s">
        <v>574</v>
      </c>
      <c r="E80" s="28">
        <f t="shared" si="1"/>
        <v>46188.708333333328</v>
      </c>
      <c r="F80" s="23">
        <v>46188.708333333328</v>
      </c>
      <c r="G80" s="11" t="s">
        <v>65</v>
      </c>
      <c r="H80" s="11" t="s">
        <v>66</v>
      </c>
    </row>
    <row r="81" spans="1:10" x14ac:dyDescent="0.35">
      <c r="A81" s="11" t="s">
        <v>717</v>
      </c>
      <c r="B81" s="11" t="s">
        <v>526</v>
      </c>
      <c r="C81" s="11" t="s">
        <v>526</v>
      </c>
      <c r="D81" s="11" t="s">
        <v>574</v>
      </c>
      <c r="E81" s="28">
        <f t="shared" si="1"/>
        <v>46191.708333333328</v>
      </c>
      <c r="F81" s="23">
        <v>46191.708333333328</v>
      </c>
      <c r="G81" s="11" t="s">
        <v>67</v>
      </c>
      <c r="H81" s="11" t="s">
        <v>44</v>
      </c>
    </row>
    <row r="82" spans="1:10" x14ac:dyDescent="0.35">
      <c r="A82" s="11" t="s">
        <v>729</v>
      </c>
      <c r="B82" s="11" t="s">
        <v>627</v>
      </c>
      <c r="C82" s="11" t="s">
        <v>526</v>
      </c>
      <c r="D82" s="11" t="s">
        <v>574</v>
      </c>
      <c r="E82" s="28">
        <f t="shared" si="1"/>
        <v>46191.708333333328</v>
      </c>
      <c r="F82" s="23">
        <v>46191.708333333328</v>
      </c>
      <c r="G82" s="11" t="s">
        <v>68</v>
      </c>
      <c r="H82" s="11" t="s">
        <v>32</v>
      </c>
    </row>
    <row r="83" spans="1:10" x14ac:dyDescent="0.35">
      <c r="A83" s="11" t="s">
        <v>731</v>
      </c>
      <c r="B83" s="11" t="s">
        <v>627</v>
      </c>
      <c r="C83" s="11" t="s">
        <v>526</v>
      </c>
      <c r="D83" s="11" t="s">
        <v>574</v>
      </c>
      <c r="E83" s="28">
        <f t="shared" si="1"/>
        <v>46191.708333333328</v>
      </c>
      <c r="F83" s="23">
        <v>46191.708333333328</v>
      </c>
      <c r="G83" s="11" t="s">
        <v>69</v>
      </c>
      <c r="H83" s="11" t="s">
        <v>32</v>
      </c>
    </row>
    <row r="84" spans="1:10" ht="29" x14ac:dyDescent="0.35">
      <c r="A84" s="11" t="s">
        <v>629</v>
      </c>
      <c r="B84" s="11" t="s">
        <v>627</v>
      </c>
      <c r="C84" s="11" t="s">
        <v>553</v>
      </c>
      <c r="E84" s="28">
        <f t="shared" si="1"/>
        <v>46191.75</v>
      </c>
      <c r="F84" s="23">
        <v>46191.75</v>
      </c>
      <c r="G84" s="11" t="s">
        <v>70</v>
      </c>
      <c r="H84" s="11" t="s">
        <v>71</v>
      </c>
    </row>
    <row r="85" spans="1:10" ht="29" x14ac:dyDescent="0.35">
      <c r="A85" s="11" t="s">
        <v>629</v>
      </c>
      <c r="B85" s="11" t="s">
        <v>627</v>
      </c>
      <c r="C85" s="11" t="s">
        <v>553</v>
      </c>
      <c r="E85" s="28">
        <f t="shared" si="1"/>
        <v>46191.75</v>
      </c>
      <c r="F85" s="23">
        <v>46191.75</v>
      </c>
      <c r="G85" s="11" t="s">
        <v>72</v>
      </c>
      <c r="H85" s="11" t="s">
        <v>73</v>
      </c>
    </row>
    <row r="86" spans="1:10" s="58" customFormat="1" x14ac:dyDescent="0.35">
      <c r="A86" s="58" t="s">
        <v>747</v>
      </c>
      <c r="B86" s="58" t="s">
        <v>526</v>
      </c>
      <c r="C86" s="58" t="s">
        <v>526</v>
      </c>
      <c r="E86" s="59">
        <f t="shared" si="1"/>
        <v>46192</v>
      </c>
      <c r="F86" s="60">
        <v>46192</v>
      </c>
      <c r="G86" s="58" t="s">
        <v>788</v>
      </c>
      <c r="H86" s="58" t="s">
        <v>529</v>
      </c>
      <c r="I86" s="58" t="s">
        <v>523</v>
      </c>
    </row>
    <row r="87" spans="1:10" x14ac:dyDescent="0.35">
      <c r="A87" s="11" t="s">
        <v>789</v>
      </c>
      <c r="B87" s="11" t="s">
        <v>627</v>
      </c>
      <c r="C87" s="11" t="s">
        <v>526</v>
      </c>
      <c r="E87" s="28">
        <f t="shared" si="1"/>
        <v>46195.708333333328</v>
      </c>
      <c r="F87" s="23">
        <v>46195.708333333328</v>
      </c>
      <c r="G87" s="11" t="s">
        <v>790</v>
      </c>
      <c r="H87" s="11" t="s">
        <v>529</v>
      </c>
      <c r="I87" s="11" t="s">
        <v>523</v>
      </c>
    </row>
    <row r="88" spans="1:10" x14ac:dyDescent="0.35">
      <c r="A88" s="11" t="s">
        <v>725</v>
      </c>
      <c r="B88" s="11" t="s">
        <v>627</v>
      </c>
      <c r="E88" s="28">
        <f t="shared" si="1"/>
        <v>46195.708333333328</v>
      </c>
      <c r="F88" s="23">
        <v>46195.708333333328</v>
      </c>
      <c r="G88" s="11" t="s">
        <v>74</v>
      </c>
      <c r="H88" s="11" t="s">
        <v>35</v>
      </c>
    </row>
    <row r="89" spans="1:10" ht="29" x14ac:dyDescent="0.35">
      <c r="A89" s="11" t="s">
        <v>718</v>
      </c>
      <c r="B89" s="11" t="s">
        <v>627</v>
      </c>
      <c r="C89" s="11" t="s">
        <v>526</v>
      </c>
      <c r="D89" s="11" t="s">
        <v>597</v>
      </c>
      <c r="E89" s="28">
        <f t="shared" si="1"/>
        <v>46195.708333333328</v>
      </c>
      <c r="F89" s="23">
        <v>46195.708333333328</v>
      </c>
      <c r="G89" s="11" t="s">
        <v>75</v>
      </c>
      <c r="H89" s="11" t="s">
        <v>76</v>
      </c>
    </row>
    <row r="90" spans="1:10" s="31" customFormat="1" x14ac:dyDescent="0.35">
      <c r="A90" s="9" t="s">
        <v>649</v>
      </c>
      <c r="B90" s="9" t="s">
        <v>526</v>
      </c>
      <c r="C90" s="10" t="s">
        <v>553</v>
      </c>
      <c r="D90" s="10" t="s">
        <v>537</v>
      </c>
      <c r="E90" s="28">
        <f t="shared" si="1"/>
        <v>46195.708333333336</v>
      </c>
      <c r="F90" s="46">
        <v>46195.708333333336</v>
      </c>
      <c r="G90" s="11" t="s">
        <v>670</v>
      </c>
      <c r="H90" s="11" t="s">
        <v>651</v>
      </c>
      <c r="I90" s="12" t="s">
        <v>523</v>
      </c>
      <c r="J90" s="9"/>
    </row>
    <row r="91" spans="1:10" x14ac:dyDescent="0.35">
      <c r="A91" s="11" t="s">
        <v>730</v>
      </c>
      <c r="B91" s="11" t="s">
        <v>627</v>
      </c>
      <c r="C91" s="11" t="s">
        <v>553</v>
      </c>
      <c r="E91" s="28">
        <f t="shared" si="1"/>
        <v>46196.5</v>
      </c>
      <c r="F91" s="23">
        <v>46196.5</v>
      </c>
      <c r="G91" s="11" t="s">
        <v>77</v>
      </c>
      <c r="H91" s="11" t="s">
        <v>78</v>
      </c>
    </row>
    <row r="92" spans="1:10" x14ac:dyDescent="0.35">
      <c r="E92" s="28">
        <f t="shared" si="1"/>
        <v>46196.708333333328</v>
      </c>
      <c r="F92" s="23">
        <v>46196.708333333328</v>
      </c>
      <c r="G92" s="11" t="s">
        <v>79</v>
      </c>
      <c r="H92" s="11" t="s">
        <v>80</v>
      </c>
    </row>
    <row r="93" spans="1:10" ht="29" x14ac:dyDescent="0.35">
      <c r="A93" s="11" t="s">
        <v>527</v>
      </c>
      <c r="B93" s="11" t="s">
        <v>526</v>
      </c>
      <c r="C93" s="11" t="s">
        <v>553</v>
      </c>
      <c r="E93" s="28">
        <f t="shared" si="1"/>
        <v>46197.6875</v>
      </c>
      <c r="F93" s="23">
        <v>46197.6875</v>
      </c>
      <c r="G93" s="11" t="s">
        <v>81</v>
      </c>
      <c r="H93" s="11" t="s">
        <v>82</v>
      </c>
    </row>
    <row r="94" spans="1:10" ht="14.5" customHeight="1" x14ac:dyDescent="0.35">
      <c r="A94" s="11" t="s">
        <v>725</v>
      </c>
      <c r="B94" s="11" t="s">
        <v>627</v>
      </c>
      <c r="C94" s="11" t="s">
        <v>553</v>
      </c>
      <c r="E94" s="28">
        <f t="shared" si="1"/>
        <v>46198</v>
      </c>
      <c r="F94" s="23">
        <v>46198</v>
      </c>
      <c r="G94" s="11" t="s">
        <v>83</v>
      </c>
      <c r="H94" s="11" t="s">
        <v>32</v>
      </c>
    </row>
    <row r="95" spans="1:10" x14ac:dyDescent="0.35">
      <c r="A95" s="11" t="s">
        <v>732</v>
      </c>
      <c r="B95" s="11" t="s">
        <v>627</v>
      </c>
      <c r="C95" s="11" t="s">
        <v>553</v>
      </c>
      <c r="E95" s="28">
        <f t="shared" si="1"/>
        <v>46198.708333333328</v>
      </c>
      <c r="F95" s="23">
        <v>46198.708333333328</v>
      </c>
      <c r="G95" s="11" t="s">
        <v>84</v>
      </c>
      <c r="H95" s="11" t="s">
        <v>85</v>
      </c>
    </row>
    <row r="96" spans="1:10" x14ac:dyDescent="0.35">
      <c r="A96" s="11" t="s">
        <v>732</v>
      </c>
      <c r="B96" s="11" t="s">
        <v>627</v>
      </c>
      <c r="C96" s="11" t="s">
        <v>553</v>
      </c>
      <c r="E96" s="28">
        <f t="shared" si="1"/>
        <v>46198.708333333328</v>
      </c>
      <c r="F96" s="23">
        <v>46198.708333333328</v>
      </c>
      <c r="G96" s="11" t="s">
        <v>86</v>
      </c>
      <c r="H96" s="11" t="s">
        <v>87</v>
      </c>
    </row>
    <row r="97" spans="1:10" ht="14.5" customHeight="1" x14ac:dyDescent="0.35">
      <c r="A97" s="11" t="s">
        <v>732</v>
      </c>
      <c r="B97" s="11" t="s">
        <v>627</v>
      </c>
      <c r="C97" s="11" t="s">
        <v>553</v>
      </c>
      <c r="E97" s="28">
        <f t="shared" si="1"/>
        <v>46199</v>
      </c>
      <c r="F97" s="23">
        <v>46199</v>
      </c>
      <c r="G97" s="11" t="s">
        <v>88</v>
      </c>
      <c r="H97" s="11" t="s">
        <v>89</v>
      </c>
    </row>
    <row r="98" spans="1:10" x14ac:dyDescent="0.35">
      <c r="A98" s="11" t="s">
        <v>665</v>
      </c>
      <c r="B98" s="11" t="s">
        <v>627</v>
      </c>
      <c r="E98" s="28">
        <f t="shared" si="1"/>
        <v>46199.708333333328</v>
      </c>
      <c r="F98" s="23">
        <v>46199.708333333328</v>
      </c>
      <c r="G98" s="11" t="s">
        <v>90</v>
      </c>
      <c r="H98" s="11" t="s">
        <v>91</v>
      </c>
    </row>
    <row r="99" spans="1:10" x14ac:dyDescent="0.35">
      <c r="A99" s="11" t="s">
        <v>733</v>
      </c>
      <c r="B99" s="11" t="s">
        <v>627</v>
      </c>
      <c r="E99" s="28">
        <f t="shared" si="1"/>
        <v>46199.708333333328</v>
      </c>
      <c r="F99" s="23">
        <v>46199.708333333328</v>
      </c>
      <c r="G99" s="11" t="s">
        <v>92</v>
      </c>
      <c r="H99" s="11" t="s">
        <v>6</v>
      </c>
    </row>
    <row r="100" spans="1:10" x14ac:dyDescent="0.35">
      <c r="A100" s="9" t="s">
        <v>649</v>
      </c>
      <c r="B100" s="9" t="s">
        <v>526</v>
      </c>
      <c r="C100" s="10" t="s">
        <v>553</v>
      </c>
      <c r="D100" s="10" t="s">
        <v>537</v>
      </c>
      <c r="E100" s="28">
        <f t="shared" si="1"/>
        <v>46199.708333333336</v>
      </c>
      <c r="F100" s="46">
        <v>46199.708333333336</v>
      </c>
      <c r="G100" s="11" t="s">
        <v>671</v>
      </c>
      <c r="H100" s="11" t="s">
        <v>651</v>
      </c>
      <c r="I100" s="12" t="s">
        <v>523</v>
      </c>
      <c r="J100" s="9"/>
    </row>
    <row r="101" spans="1:10" ht="29" x14ac:dyDescent="0.35">
      <c r="A101" s="11" t="s">
        <v>629</v>
      </c>
      <c r="B101" s="11" t="s">
        <v>627</v>
      </c>
      <c r="C101" s="11" t="s">
        <v>553</v>
      </c>
      <c r="E101" s="28">
        <f t="shared" si="1"/>
        <v>46199.75</v>
      </c>
      <c r="F101" s="23">
        <v>46199.75</v>
      </c>
      <c r="G101" s="11" t="s">
        <v>93</v>
      </c>
      <c r="H101" s="11" t="s">
        <v>94</v>
      </c>
    </row>
    <row r="102" spans="1:10" x14ac:dyDescent="0.35">
      <c r="A102" s="11" t="s">
        <v>732</v>
      </c>
      <c r="B102" s="11" t="s">
        <v>627</v>
      </c>
      <c r="E102" s="28">
        <f t="shared" si="1"/>
        <v>46202</v>
      </c>
      <c r="F102" s="23">
        <v>46202</v>
      </c>
      <c r="G102" s="11" t="s">
        <v>95</v>
      </c>
      <c r="H102" s="11" t="s">
        <v>96</v>
      </c>
    </row>
    <row r="103" spans="1:10" ht="29" x14ac:dyDescent="0.35">
      <c r="A103" s="11" t="s">
        <v>718</v>
      </c>
      <c r="B103" s="11" t="s">
        <v>526</v>
      </c>
      <c r="C103" s="11" t="s">
        <v>526</v>
      </c>
      <c r="D103" s="11" t="s">
        <v>597</v>
      </c>
      <c r="E103" s="28">
        <f t="shared" si="1"/>
        <v>46202.458333333328</v>
      </c>
      <c r="F103" s="23">
        <v>46202.458333333328</v>
      </c>
      <c r="G103" s="11" t="s">
        <v>97</v>
      </c>
      <c r="H103" s="11" t="s">
        <v>98</v>
      </c>
    </row>
    <row r="104" spans="1:10" s="31" customFormat="1" x14ac:dyDescent="0.35">
      <c r="A104" s="11" t="s">
        <v>725</v>
      </c>
      <c r="B104" s="11" t="s">
        <v>627</v>
      </c>
      <c r="C104" s="11" t="s">
        <v>553</v>
      </c>
      <c r="D104" s="11"/>
      <c r="E104" s="28">
        <f t="shared" si="1"/>
        <v>46202.708333333328</v>
      </c>
      <c r="F104" s="23">
        <v>46202.708333333328</v>
      </c>
      <c r="G104" s="11" t="s">
        <v>99</v>
      </c>
      <c r="H104" s="11" t="s">
        <v>100</v>
      </c>
      <c r="I104" s="11"/>
      <c r="J104" s="11"/>
    </row>
    <row r="105" spans="1:10" ht="29" x14ac:dyDescent="0.35">
      <c r="A105" s="11" t="s">
        <v>629</v>
      </c>
      <c r="B105" s="11" t="s">
        <v>627</v>
      </c>
      <c r="C105" s="11" t="s">
        <v>553</v>
      </c>
      <c r="E105" s="28">
        <f t="shared" si="1"/>
        <v>46203</v>
      </c>
      <c r="F105" s="23">
        <v>46203</v>
      </c>
      <c r="G105" s="11" t="s">
        <v>101</v>
      </c>
      <c r="H105" s="11" t="s">
        <v>102</v>
      </c>
    </row>
    <row r="106" spans="1:10" ht="29" x14ac:dyDescent="0.35">
      <c r="A106" s="9" t="s">
        <v>527</v>
      </c>
      <c r="B106" s="9" t="s">
        <v>526</v>
      </c>
      <c r="C106" s="10" t="s">
        <v>553</v>
      </c>
      <c r="D106" s="10"/>
      <c r="E106" s="28">
        <f t="shared" si="1"/>
        <v>46203</v>
      </c>
      <c r="F106" s="46">
        <v>46203</v>
      </c>
      <c r="G106" s="11" t="s">
        <v>680</v>
      </c>
      <c r="H106" s="11" t="s">
        <v>560</v>
      </c>
      <c r="I106" s="12" t="s">
        <v>523</v>
      </c>
      <c r="J106" s="9"/>
    </row>
    <row r="107" spans="1:10" x14ac:dyDescent="0.35">
      <c r="A107" s="11" t="s">
        <v>725</v>
      </c>
      <c r="B107" s="11" t="s">
        <v>627</v>
      </c>
      <c r="E107" s="28">
        <f t="shared" si="1"/>
        <v>46203.020833333328</v>
      </c>
      <c r="F107" s="23">
        <v>46203.020833333328</v>
      </c>
      <c r="G107" s="11" t="s">
        <v>103</v>
      </c>
      <c r="H107" s="11" t="s">
        <v>104</v>
      </c>
    </row>
    <row r="108" spans="1:10" ht="29" x14ac:dyDescent="0.35">
      <c r="A108" s="11" t="s">
        <v>629</v>
      </c>
      <c r="B108" s="11" t="s">
        <v>627</v>
      </c>
      <c r="C108" s="11" t="s">
        <v>553</v>
      </c>
      <c r="E108" s="28">
        <f t="shared" si="1"/>
        <v>46203.5</v>
      </c>
      <c r="F108" s="23">
        <v>46203.5</v>
      </c>
      <c r="G108" s="11" t="s">
        <v>105</v>
      </c>
      <c r="H108" s="11" t="s">
        <v>106</v>
      </c>
    </row>
    <row r="109" spans="1:10" ht="29" x14ac:dyDescent="0.35">
      <c r="E109" s="28">
        <f t="shared" si="1"/>
        <v>46203.541666666664</v>
      </c>
      <c r="F109" s="23">
        <v>46203.541666666664</v>
      </c>
      <c r="G109" s="11" t="s">
        <v>107</v>
      </c>
      <c r="H109" s="11" t="s">
        <v>108</v>
      </c>
    </row>
    <row r="110" spans="1:10" ht="29" x14ac:dyDescent="0.35">
      <c r="A110" s="11" t="s">
        <v>527</v>
      </c>
      <c r="B110" s="11" t="s">
        <v>526</v>
      </c>
      <c r="C110" s="11" t="s">
        <v>553</v>
      </c>
      <c r="E110" s="28">
        <f t="shared" si="1"/>
        <v>46203.6875</v>
      </c>
      <c r="F110" s="23">
        <v>46203.6875</v>
      </c>
      <c r="G110" s="11" t="s">
        <v>109</v>
      </c>
      <c r="H110" s="11" t="s">
        <v>110</v>
      </c>
    </row>
    <row r="111" spans="1:10" x14ac:dyDescent="0.35">
      <c r="A111" s="11" t="s">
        <v>725</v>
      </c>
      <c r="B111" s="11" t="s">
        <v>627</v>
      </c>
      <c r="C111" s="11" t="s">
        <v>553</v>
      </c>
      <c r="E111" s="28">
        <f t="shared" si="1"/>
        <v>46203.708333333328</v>
      </c>
      <c r="F111" s="23">
        <v>46203.708333333328</v>
      </c>
      <c r="G111" s="11" t="s">
        <v>111</v>
      </c>
      <c r="H111" s="11" t="s">
        <v>112</v>
      </c>
    </row>
    <row r="112" spans="1:10" x14ac:dyDescent="0.35">
      <c r="A112" s="11" t="s">
        <v>735</v>
      </c>
      <c r="B112" s="11" t="s">
        <v>526</v>
      </c>
      <c r="C112" s="11" t="s">
        <v>526</v>
      </c>
      <c r="D112" s="11" t="s">
        <v>537</v>
      </c>
      <c r="E112" s="28">
        <f t="shared" si="1"/>
        <v>46203.708333333328</v>
      </c>
      <c r="F112" s="23">
        <v>46203.708333333328</v>
      </c>
      <c r="G112" s="11" t="s">
        <v>113</v>
      </c>
      <c r="H112" s="11" t="s">
        <v>114</v>
      </c>
    </row>
    <row r="113" spans="1:10" x14ac:dyDescent="0.35">
      <c r="B113" s="11" t="s">
        <v>627</v>
      </c>
      <c r="E113" s="28">
        <f t="shared" si="1"/>
        <v>46203.708333333328</v>
      </c>
      <c r="F113" s="23">
        <v>46203.708333333328</v>
      </c>
      <c r="G113" s="11" t="s">
        <v>115</v>
      </c>
      <c r="H113" s="11" t="s">
        <v>11</v>
      </c>
    </row>
    <row r="114" spans="1:10" x14ac:dyDescent="0.35">
      <c r="B114" s="11" t="s">
        <v>627</v>
      </c>
      <c r="E114" s="28">
        <f t="shared" si="1"/>
        <v>46203.708333333328</v>
      </c>
      <c r="F114" s="23">
        <v>46203.708333333328</v>
      </c>
      <c r="G114" s="11" t="s">
        <v>116</v>
      </c>
      <c r="H114" s="11" t="s">
        <v>117</v>
      </c>
    </row>
    <row r="115" spans="1:10" ht="29" x14ac:dyDescent="0.35">
      <c r="B115" s="11" t="s">
        <v>627</v>
      </c>
      <c r="E115" s="28">
        <f t="shared" si="1"/>
        <v>46203.708333333328</v>
      </c>
      <c r="F115" s="23">
        <v>46203.708333333328</v>
      </c>
      <c r="G115" s="11" t="s">
        <v>118</v>
      </c>
      <c r="H115" s="11" t="s">
        <v>119</v>
      </c>
    </row>
    <row r="116" spans="1:10" x14ac:dyDescent="0.35">
      <c r="B116" s="11" t="s">
        <v>627</v>
      </c>
      <c r="E116" s="28">
        <f t="shared" si="1"/>
        <v>46203.708333333328</v>
      </c>
      <c r="F116" s="23">
        <v>46203.708333333328</v>
      </c>
      <c r="G116" s="11" t="s">
        <v>120</v>
      </c>
      <c r="H116" s="11" t="s">
        <v>121</v>
      </c>
    </row>
    <row r="117" spans="1:10" ht="29" x14ac:dyDescent="0.35">
      <c r="B117" s="11" t="s">
        <v>627</v>
      </c>
      <c r="E117" s="28">
        <f t="shared" si="1"/>
        <v>46203.708333333328</v>
      </c>
      <c r="F117" s="23">
        <v>46203.708333333328</v>
      </c>
      <c r="G117" s="11" t="s">
        <v>122</v>
      </c>
      <c r="H117" s="11" t="s">
        <v>123</v>
      </c>
    </row>
    <row r="118" spans="1:10" x14ac:dyDescent="0.35">
      <c r="A118" s="11" t="s">
        <v>631</v>
      </c>
      <c r="B118" s="11" t="s">
        <v>526</v>
      </c>
      <c r="C118" s="11" t="s">
        <v>526</v>
      </c>
      <c r="D118" s="11" t="s">
        <v>537</v>
      </c>
      <c r="E118" s="28">
        <f t="shared" si="1"/>
        <v>46203.708333333328</v>
      </c>
      <c r="F118" s="23">
        <v>46203.708333333328</v>
      </c>
      <c r="G118" s="11" t="s">
        <v>124</v>
      </c>
      <c r="H118" s="11" t="s">
        <v>13</v>
      </c>
    </row>
    <row r="119" spans="1:10" ht="29" x14ac:dyDescent="0.35">
      <c r="A119" s="11" t="s">
        <v>718</v>
      </c>
      <c r="B119" s="11" t="s">
        <v>526</v>
      </c>
      <c r="C119" s="11" t="s">
        <v>526</v>
      </c>
      <c r="D119" s="11" t="s">
        <v>597</v>
      </c>
      <c r="E119" s="28">
        <f t="shared" si="1"/>
        <v>46203.708333333328</v>
      </c>
      <c r="F119" s="23">
        <v>46203.708333333328</v>
      </c>
      <c r="G119" s="11" t="s">
        <v>125</v>
      </c>
      <c r="H119" s="11" t="s">
        <v>126</v>
      </c>
    </row>
    <row r="120" spans="1:10" ht="29" x14ac:dyDescent="0.35">
      <c r="A120" s="11" t="s">
        <v>736</v>
      </c>
      <c r="B120" s="11" t="s">
        <v>526</v>
      </c>
      <c r="C120" s="11" t="s">
        <v>553</v>
      </c>
      <c r="E120" s="28">
        <f t="shared" si="1"/>
        <v>46203.708333333328</v>
      </c>
      <c r="F120" s="23">
        <v>46203.708333333328</v>
      </c>
      <c r="G120" s="11" t="s">
        <v>127</v>
      </c>
      <c r="H120" s="11" t="s">
        <v>128</v>
      </c>
    </row>
    <row r="121" spans="1:10" ht="29" x14ac:dyDescent="0.35">
      <c r="A121" s="11" t="s">
        <v>612</v>
      </c>
      <c r="B121" s="11" t="s">
        <v>526</v>
      </c>
      <c r="C121" s="11" t="s">
        <v>557</v>
      </c>
      <c r="D121" s="11" t="s">
        <v>558</v>
      </c>
      <c r="E121" s="28">
        <f t="shared" si="1"/>
        <v>46203.708333333328</v>
      </c>
      <c r="F121" s="23">
        <v>46203.708333333328</v>
      </c>
      <c r="G121" s="11" t="s">
        <v>129</v>
      </c>
      <c r="H121" s="11" t="s">
        <v>85</v>
      </c>
    </row>
    <row r="122" spans="1:10" x14ac:dyDescent="0.35">
      <c r="B122" s="11" t="s">
        <v>627</v>
      </c>
      <c r="E122" s="28">
        <f t="shared" si="1"/>
        <v>46203.708333333328</v>
      </c>
      <c r="F122" s="23">
        <v>46203.708333333328</v>
      </c>
      <c r="G122" s="11" t="s">
        <v>130</v>
      </c>
      <c r="H122" s="11" t="s">
        <v>32</v>
      </c>
    </row>
    <row r="123" spans="1:10" x14ac:dyDescent="0.35">
      <c r="A123" s="11" t="s">
        <v>665</v>
      </c>
      <c r="B123" s="11" t="s">
        <v>627</v>
      </c>
      <c r="E123" s="28">
        <f t="shared" si="1"/>
        <v>46203.708333333328</v>
      </c>
      <c r="F123" s="23">
        <v>46203.708333333328</v>
      </c>
      <c r="G123" s="11" t="s">
        <v>131</v>
      </c>
      <c r="H123" s="11" t="s">
        <v>132</v>
      </c>
    </row>
    <row r="124" spans="1:10" x14ac:dyDescent="0.35">
      <c r="A124" s="11" t="s">
        <v>734</v>
      </c>
      <c r="B124" s="11" t="s">
        <v>526</v>
      </c>
      <c r="C124" s="11" t="s">
        <v>553</v>
      </c>
      <c r="E124" s="28">
        <f t="shared" si="1"/>
        <v>46203.708333333328</v>
      </c>
      <c r="F124" s="23">
        <v>46203.708333333328</v>
      </c>
      <c r="G124" s="11" t="s">
        <v>133</v>
      </c>
      <c r="H124" s="11" t="s">
        <v>134</v>
      </c>
    </row>
    <row r="125" spans="1:10" x14ac:dyDescent="0.35">
      <c r="A125" s="11" t="s">
        <v>728</v>
      </c>
      <c r="B125" s="11" t="s">
        <v>627</v>
      </c>
      <c r="C125" s="11" t="s">
        <v>728</v>
      </c>
      <c r="E125" s="28">
        <f t="shared" si="1"/>
        <v>46203.708333333328</v>
      </c>
      <c r="F125" s="23">
        <v>46203.708333333328</v>
      </c>
      <c r="G125" s="11" t="s">
        <v>135</v>
      </c>
      <c r="H125" s="11" t="s">
        <v>32</v>
      </c>
    </row>
    <row r="126" spans="1:10" ht="29" x14ac:dyDescent="0.35">
      <c r="B126" s="11" t="s">
        <v>627</v>
      </c>
      <c r="E126" s="28">
        <f t="shared" si="1"/>
        <v>46203.708333333328</v>
      </c>
      <c r="F126" s="23">
        <v>46203.708333333328</v>
      </c>
      <c r="G126" s="11" t="s">
        <v>136</v>
      </c>
      <c r="H126" s="11" t="s">
        <v>32</v>
      </c>
    </row>
    <row r="127" spans="1:10" ht="29" x14ac:dyDescent="0.35">
      <c r="A127" s="9" t="s">
        <v>734</v>
      </c>
      <c r="B127" s="9" t="s">
        <v>526</v>
      </c>
      <c r="C127" s="10" t="s">
        <v>553</v>
      </c>
      <c r="D127" s="10"/>
      <c r="E127" s="28">
        <f t="shared" si="1"/>
        <v>46203.708333333336</v>
      </c>
      <c r="F127" s="46">
        <v>46203.708333333336</v>
      </c>
      <c r="G127" s="11" t="s">
        <v>706</v>
      </c>
      <c r="H127" s="11" t="s">
        <v>529</v>
      </c>
      <c r="I127" s="12" t="s">
        <v>523</v>
      </c>
      <c r="J127" s="9"/>
    </row>
    <row r="128" spans="1:10" x14ac:dyDescent="0.35">
      <c r="A128" s="9" t="s">
        <v>738</v>
      </c>
      <c r="B128" s="9" t="s">
        <v>526</v>
      </c>
      <c r="C128" s="10" t="s">
        <v>557</v>
      </c>
      <c r="D128" s="10" t="s">
        <v>558</v>
      </c>
      <c r="E128" s="28">
        <f t="shared" si="1"/>
        <v>46203.708333333336</v>
      </c>
      <c r="F128" s="46">
        <v>46203.708333333336</v>
      </c>
      <c r="G128" s="9" t="s">
        <v>672</v>
      </c>
      <c r="H128" s="9" t="s">
        <v>529</v>
      </c>
      <c r="I128" s="12" t="s">
        <v>523</v>
      </c>
      <c r="J128" s="9"/>
    </row>
    <row r="129" spans="1:10" x14ac:dyDescent="0.35">
      <c r="A129" s="9" t="s">
        <v>647</v>
      </c>
      <c r="B129" s="9" t="s">
        <v>526</v>
      </c>
      <c r="C129" s="10" t="s">
        <v>526</v>
      </c>
      <c r="D129" s="10" t="s">
        <v>597</v>
      </c>
      <c r="E129" s="28">
        <f t="shared" si="1"/>
        <v>46203.708333333336</v>
      </c>
      <c r="F129" s="46">
        <v>46203.708333333336</v>
      </c>
      <c r="G129" s="11" t="s">
        <v>673</v>
      </c>
      <c r="H129" s="11" t="s">
        <v>529</v>
      </c>
      <c r="I129" s="12" t="s">
        <v>523</v>
      </c>
      <c r="J129" s="9"/>
    </row>
    <row r="130" spans="1:10" x14ac:dyDescent="0.35">
      <c r="A130" s="9" t="s">
        <v>530</v>
      </c>
      <c r="B130" s="9" t="s">
        <v>526</v>
      </c>
      <c r="C130" s="10" t="s">
        <v>526</v>
      </c>
      <c r="D130" s="10" t="s">
        <v>597</v>
      </c>
      <c r="E130" s="28">
        <f t="shared" si="1"/>
        <v>46203.708333333336</v>
      </c>
      <c r="F130" s="46">
        <v>46203.708333333336</v>
      </c>
      <c r="G130" s="11" t="s">
        <v>707</v>
      </c>
      <c r="H130" s="11" t="s">
        <v>529</v>
      </c>
      <c r="I130" s="12" t="s">
        <v>523</v>
      </c>
      <c r="J130" s="9"/>
    </row>
    <row r="131" spans="1:10" x14ac:dyDescent="0.35">
      <c r="A131" s="9" t="s">
        <v>530</v>
      </c>
      <c r="B131" s="9" t="s">
        <v>526</v>
      </c>
      <c r="C131" s="10" t="s">
        <v>526</v>
      </c>
      <c r="D131" s="10" t="s">
        <v>597</v>
      </c>
      <c r="E131" s="28">
        <f t="shared" si="1"/>
        <v>46203.708333333336</v>
      </c>
      <c r="F131" s="46">
        <v>46203.708333333336</v>
      </c>
      <c r="G131" s="11" t="s">
        <v>674</v>
      </c>
      <c r="H131" s="11" t="s">
        <v>529</v>
      </c>
      <c r="I131" s="12" t="s">
        <v>523</v>
      </c>
      <c r="J131" s="9"/>
    </row>
    <row r="132" spans="1:10" x14ac:dyDescent="0.35">
      <c r="A132" s="9" t="s">
        <v>530</v>
      </c>
      <c r="B132" s="9" t="s">
        <v>526</v>
      </c>
      <c r="C132" s="10" t="s">
        <v>526</v>
      </c>
      <c r="D132" s="10" t="s">
        <v>597</v>
      </c>
      <c r="E132" s="28">
        <f t="shared" si="1"/>
        <v>46203.708333333336</v>
      </c>
      <c r="F132" s="46">
        <v>46203.708333333336</v>
      </c>
      <c r="G132" s="11" t="s">
        <v>708</v>
      </c>
      <c r="H132" s="11" t="s">
        <v>529</v>
      </c>
      <c r="I132" s="12" t="s">
        <v>523</v>
      </c>
      <c r="J132" s="9"/>
    </row>
    <row r="133" spans="1:10" x14ac:dyDescent="0.35">
      <c r="A133" s="9" t="s">
        <v>544</v>
      </c>
      <c r="B133" s="9" t="s">
        <v>526</v>
      </c>
      <c r="C133" s="10" t="s">
        <v>526</v>
      </c>
      <c r="D133" s="10" t="s">
        <v>597</v>
      </c>
      <c r="E133" s="28">
        <f t="shared" si="1"/>
        <v>46203.708333333336</v>
      </c>
      <c r="F133" s="46">
        <v>46203.708333333336</v>
      </c>
      <c r="G133" s="11" t="s">
        <v>675</v>
      </c>
      <c r="H133" s="11" t="s">
        <v>529</v>
      </c>
      <c r="I133" s="12" t="s">
        <v>523</v>
      </c>
      <c r="J133" s="9"/>
    </row>
    <row r="134" spans="1:10" x14ac:dyDescent="0.35">
      <c r="A134" s="9" t="s">
        <v>547</v>
      </c>
      <c r="B134" s="9" t="s">
        <v>526</v>
      </c>
      <c r="C134" s="10" t="s">
        <v>526</v>
      </c>
      <c r="D134" s="10" t="s">
        <v>597</v>
      </c>
      <c r="E134" s="28">
        <f t="shared" ref="E134:E197" si="2">F134</f>
        <v>46203.708333333336</v>
      </c>
      <c r="F134" s="46">
        <v>46203.708333333336</v>
      </c>
      <c r="G134" s="11" t="s">
        <v>676</v>
      </c>
      <c r="H134" s="11" t="s">
        <v>529</v>
      </c>
      <c r="I134" s="12" t="s">
        <v>523</v>
      </c>
      <c r="J134" s="9"/>
    </row>
    <row r="135" spans="1:10" x14ac:dyDescent="0.35">
      <c r="A135" s="9" t="s">
        <v>563</v>
      </c>
      <c r="B135" s="9" t="s">
        <v>526</v>
      </c>
      <c r="C135" s="10" t="s">
        <v>526</v>
      </c>
      <c r="D135" s="10" t="s">
        <v>597</v>
      </c>
      <c r="E135" s="28">
        <f t="shared" si="2"/>
        <v>46203.708333333336</v>
      </c>
      <c r="F135" s="46">
        <v>46203.708333333336</v>
      </c>
      <c r="G135" s="22" t="s">
        <v>739</v>
      </c>
      <c r="H135" s="11" t="s">
        <v>677</v>
      </c>
      <c r="I135" s="12" t="s">
        <v>523</v>
      </c>
      <c r="J135" s="57" t="s">
        <v>564</v>
      </c>
    </row>
    <row r="136" spans="1:10" x14ac:dyDescent="0.35">
      <c r="A136" s="9" t="s">
        <v>549</v>
      </c>
      <c r="B136" s="9" t="s">
        <v>526</v>
      </c>
      <c r="C136" s="10" t="s">
        <v>526</v>
      </c>
      <c r="D136" s="10" t="s">
        <v>597</v>
      </c>
      <c r="E136" s="28">
        <f t="shared" si="2"/>
        <v>46203.708333333336</v>
      </c>
      <c r="F136" s="46">
        <v>46203.708333333336</v>
      </c>
      <c r="G136" s="11" t="s">
        <v>678</v>
      </c>
      <c r="H136" s="11" t="s">
        <v>529</v>
      </c>
      <c r="I136" s="12" t="s">
        <v>523</v>
      </c>
      <c r="J136" s="9"/>
    </row>
    <row r="137" spans="1:10" x14ac:dyDescent="0.35">
      <c r="A137" s="9" t="s">
        <v>551</v>
      </c>
      <c r="B137" s="9" t="s">
        <v>526</v>
      </c>
      <c r="C137" s="10" t="s">
        <v>526</v>
      </c>
      <c r="D137" s="10" t="s">
        <v>597</v>
      </c>
      <c r="E137" s="28">
        <f t="shared" si="2"/>
        <v>46203.708333333336</v>
      </c>
      <c r="F137" s="46">
        <v>46203.708333333336</v>
      </c>
      <c r="G137" s="11" t="s">
        <v>679</v>
      </c>
      <c r="H137" s="11" t="s">
        <v>529</v>
      </c>
      <c r="I137" s="12" t="s">
        <v>523</v>
      </c>
      <c r="J137" s="9"/>
    </row>
    <row r="138" spans="1:10" x14ac:dyDescent="0.35">
      <c r="A138" s="9" t="s">
        <v>540</v>
      </c>
      <c r="B138" s="9" t="s">
        <v>526</v>
      </c>
      <c r="C138" s="10" t="s">
        <v>526</v>
      </c>
      <c r="D138" s="10" t="s">
        <v>537</v>
      </c>
      <c r="E138" s="28">
        <f t="shared" si="2"/>
        <v>46203.708333333336</v>
      </c>
      <c r="F138" s="46">
        <v>46203.708333333336</v>
      </c>
      <c r="G138" s="11" t="s">
        <v>541</v>
      </c>
      <c r="H138" s="11" t="s">
        <v>529</v>
      </c>
      <c r="I138" s="12" t="s">
        <v>523</v>
      </c>
      <c r="J138" s="9"/>
    </row>
    <row r="139" spans="1:10" x14ac:dyDescent="0.35">
      <c r="A139" s="9" t="s">
        <v>542</v>
      </c>
      <c r="B139" s="9" t="s">
        <v>526</v>
      </c>
      <c r="C139" s="10" t="s">
        <v>526</v>
      </c>
      <c r="D139" s="10" t="s">
        <v>537</v>
      </c>
      <c r="E139" s="28">
        <f t="shared" si="2"/>
        <v>46203.708333333336</v>
      </c>
      <c r="F139" s="46">
        <v>46203.708333333336</v>
      </c>
      <c r="G139" s="11" t="s">
        <v>543</v>
      </c>
      <c r="H139" s="11" t="s">
        <v>529</v>
      </c>
      <c r="I139" s="12" t="s">
        <v>523</v>
      </c>
      <c r="J139" s="9"/>
    </row>
    <row r="140" spans="1:10" x14ac:dyDescent="0.35">
      <c r="A140" s="11" t="s">
        <v>725</v>
      </c>
      <c r="B140" s="11" t="s">
        <v>526</v>
      </c>
      <c r="C140" s="11" t="s">
        <v>553</v>
      </c>
      <c r="E140" s="28">
        <f t="shared" si="2"/>
        <v>46203.75</v>
      </c>
      <c r="F140" s="23">
        <v>46203.75</v>
      </c>
      <c r="G140" s="11" t="s">
        <v>137</v>
      </c>
      <c r="H140" s="11" t="s">
        <v>138</v>
      </c>
    </row>
    <row r="141" spans="1:10" x14ac:dyDescent="0.35">
      <c r="A141" s="31" t="s">
        <v>732</v>
      </c>
      <c r="B141" s="31" t="s">
        <v>627</v>
      </c>
      <c r="C141" s="31"/>
      <c r="D141" s="31"/>
      <c r="E141" s="29">
        <f t="shared" si="2"/>
        <v>46204</v>
      </c>
      <c r="F141" s="30">
        <v>46204</v>
      </c>
      <c r="G141" s="31" t="s">
        <v>139</v>
      </c>
      <c r="H141" s="31" t="s">
        <v>117</v>
      </c>
      <c r="I141" s="31"/>
      <c r="J141" s="31"/>
    </row>
    <row r="142" spans="1:10" ht="14.5" customHeight="1" x14ac:dyDescent="0.35">
      <c r="A142" s="11" t="s">
        <v>740</v>
      </c>
      <c r="B142" s="11" t="s">
        <v>627</v>
      </c>
      <c r="E142" s="28">
        <f t="shared" si="2"/>
        <v>46204</v>
      </c>
      <c r="F142" s="23">
        <v>46204</v>
      </c>
      <c r="G142" s="11" t="s">
        <v>140</v>
      </c>
      <c r="H142" s="11" t="s">
        <v>141</v>
      </c>
    </row>
    <row r="143" spans="1:10" ht="29" x14ac:dyDescent="0.35">
      <c r="A143" s="9"/>
      <c r="B143" s="9" t="s">
        <v>526</v>
      </c>
      <c r="C143" s="10" t="s">
        <v>553</v>
      </c>
      <c r="D143" s="10"/>
      <c r="E143" s="28">
        <f t="shared" si="2"/>
        <v>46204</v>
      </c>
      <c r="F143" s="46">
        <v>46204</v>
      </c>
      <c r="G143" s="11" t="s">
        <v>681</v>
      </c>
      <c r="H143" s="11" t="s">
        <v>529</v>
      </c>
      <c r="I143" s="12" t="s">
        <v>523</v>
      </c>
      <c r="J143" s="9"/>
    </row>
    <row r="144" spans="1:10" x14ac:dyDescent="0.35">
      <c r="A144" s="9" t="s">
        <v>599</v>
      </c>
      <c r="B144" s="9" t="s">
        <v>526</v>
      </c>
      <c r="C144" s="10" t="s">
        <v>526</v>
      </c>
      <c r="D144" s="10" t="s">
        <v>597</v>
      </c>
      <c r="E144" s="28">
        <f t="shared" si="2"/>
        <v>46204</v>
      </c>
      <c r="F144" s="46">
        <v>46204</v>
      </c>
      <c r="G144" s="11" t="s">
        <v>709</v>
      </c>
      <c r="H144" s="11" t="s">
        <v>529</v>
      </c>
      <c r="I144" s="12" t="s">
        <v>523</v>
      </c>
      <c r="J144" s="9"/>
    </row>
    <row r="145" spans="1:10" x14ac:dyDescent="0.35">
      <c r="A145" s="11" t="s">
        <v>741</v>
      </c>
      <c r="B145" s="11" t="s">
        <v>627</v>
      </c>
      <c r="E145" s="28">
        <f t="shared" si="2"/>
        <v>46204.333333333328</v>
      </c>
      <c r="F145" s="23">
        <v>46204.333333333328</v>
      </c>
      <c r="G145" s="11" t="s">
        <v>142</v>
      </c>
      <c r="H145" s="11" t="s">
        <v>32</v>
      </c>
    </row>
    <row r="146" spans="1:10" x14ac:dyDescent="0.35">
      <c r="A146" s="9" t="s">
        <v>682</v>
      </c>
      <c r="B146" s="9" t="s">
        <v>526</v>
      </c>
      <c r="C146" s="10" t="s">
        <v>526</v>
      </c>
      <c r="D146" s="10" t="s">
        <v>574</v>
      </c>
      <c r="E146" s="28">
        <f t="shared" si="2"/>
        <v>46204.333333333336</v>
      </c>
      <c r="F146" s="46">
        <v>46204.333333333336</v>
      </c>
      <c r="G146" s="11" t="s">
        <v>683</v>
      </c>
      <c r="H146" s="11" t="s">
        <v>529</v>
      </c>
      <c r="I146" s="12" t="s">
        <v>523</v>
      </c>
      <c r="J146" s="9"/>
    </row>
    <row r="147" spans="1:10" x14ac:dyDescent="0.35">
      <c r="A147" s="11" t="s">
        <v>629</v>
      </c>
      <c r="B147" s="11" t="s">
        <v>627</v>
      </c>
      <c r="E147" s="28">
        <f t="shared" si="2"/>
        <v>46204.375</v>
      </c>
      <c r="F147" s="23">
        <v>46204.375</v>
      </c>
      <c r="G147" s="11" t="s">
        <v>143</v>
      </c>
      <c r="H147" s="11" t="s">
        <v>28</v>
      </c>
    </row>
    <row r="148" spans="1:10" ht="29" x14ac:dyDescent="0.35">
      <c r="A148" s="9"/>
      <c r="B148" s="9" t="s">
        <v>629</v>
      </c>
      <c r="C148" s="10" t="s">
        <v>553</v>
      </c>
      <c r="D148" s="10"/>
      <c r="E148" s="28">
        <f t="shared" si="2"/>
        <v>46204.5</v>
      </c>
      <c r="F148" s="46">
        <v>46204.5</v>
      </c>
      <c r="G148" s="11" t="s">
        <v>742</v>
      </c>
      <c r="H148" s="11" t="s">
        <v>529</v>
      </c>
      <c r="I148" s="12" t="s">
        <v>523</v>
      </c>
      <c r="J148" s="9"/>
    </row>
    <row r="149" spans="1:10" x14ac:dyDescent="0.35">
      <c r="A149" s="9" t="s">
        <v>684</v>
      </c>
      <c r="B149" s="9" t="s">
        <v>526</v>
      </c>
      <c r="C149" s="10" t="s">
        <v>526</v>
      </c>
      <c r="D149" s="10" t="s">
        <v>574</v>
      </c>
      <c r="E149" s="28">
        <f t="shared" si="2"/>
        <v>46204.5</v>
      </c>
      <c r="F149" s="46">
        <v>46204.5</v>
      </c>
      <c r="G149" s="11" t="s">
        <v>685</v>
      </c>
      <c r="H149" s="11" t="s">
        <v>529</v>
      </c>
      <c r="I149" s="12" t="s">
        <v>523</v>
      </c>
      <c r="J149" s="9"/>
    </row>
    <row r="150" spans="1:10" ht="29" x14ac:dyDescent="0.35">
      <c r="A150" s="11" t="s">
        <v>629</v>
      </c>
      <c r="B150" s="11" t="s">
        <v>627</v>
      </c>
      <c r="E150" s="28">
        <f t="shared" si="2"/>
        <v>46204.708333333328</v>
      </c>
      <c r="F150" s="23">
        <v>46204.708333333328</v>
      </c>
      <c r="G150" s="11" t="s">
        <v>144</v>
      </c>
      <c r="H150" s="11" t="s">
        <v>145</v>
      </c>
    </row>
    <row r="151" spans="1:10" x14ac:dyDescent="0.35">
      <c r="A151" s="11" t="s">
        <v>718</v>
      </c>
      <c r="B151" s="11" t="s">
        <v>526</v>
      </c>
      <c r="C151" s="11" t="s">
        <v>526</v>
      </c>
      <c r="D151" s="11" t="s">
        <v>597</v>
      </c>
      <c r="E151" s="28">
        <f t="shared" si="2"/>
        <v>46204.708333333328</v>
      </c>
      <c r="F151" s="23">
        <v>46204.708333333328</v>
      </c>
      <c r="G151" s="11" t="s">
        <v>146</v>
      </c>
      <c r="H151" s="11" t="s">
        <v>147</v>
      </c>
    </row>
    <row r="152" spans="1:10" x14ac:dyDescent="0.35">
      <c r="A152" s="11" t="s">
        <v>743</v>
      </c>
      <c r="B152" s="11" t="s">
        <v>526</v>
      </c>
      <c r="C152" s="11" t="s">
        <v>526</v>
      </c>
      <c r="D152" s="11" t="s">
        <v>574</v>
      </c>
      <c r="E152" s="28">
        <f t="shared" si="2"/>
        <v>46204.708333333328</v>
      </c>
      <c r="F152" s="23">
        <v>46204.708333333328</v>
      </c>
      <c r="G152" s="11" t="s">
        <v>148</v>
      </c>
      <c r="H152" s="11" t="s">
        <v>134</v>
      </c>
    </row>
    <row r="153" spans="1:10" x14ac:dyDescent="0.35">
      <c r="A153" s="11" t="s">
        <v>631</v>
      </c>
      <c r="B153" s="11" t="s">
        <v>627</v>
      </c>
      <c r="C153" s="11" t="s">
        <v>526</v>
      </c>
      <c r="D153" s="11" t="s">
        <v>537</v>
      </c>
      <c r="E153" s="28">
        <f t="shared" si="2"/>
        <v>46204.708333333328</v>
      </c>
      <c r="F153" s="23">
        <v>46204.708333333328</v>
      </c>
      <c r="G153" s="11" t="s">
        <v>149</v>
      </c>
      <c r="H153" s="11" t="s">
        <v>13</v>
      </c>
    </row>
    <row r="154" spans="1:10" x14ac:dyDescent="0.35">
      <c r="A154" s="11" t="s">
        <v>744</v>
      </c>
      <c r="B154" s="11" t="s">
        <v>627</v>
      </c>
      <c r="C154" s="11" t="s">
        <v>526</v>
      </c>
      <c r="D154" s="11" t="s">
        <v>574</v>
      </c>
      <c r="E154" s="28">
        <f t="shared" si="2"/>
        <v>46204.708333333328</v>
      </c>
      <c r="F154" s="23">
        <v>46204.708333333328</v>
      </c>
      <c r="G154" s="11" t="s">
        <v>150</v>
      </c>
      <c r="H154" s="11" t="s">
        <v>151</v>
      </c>
    </row>
    <row r="155" spans="1:10" x14ac:dyDescent="0.35">
      <c r="A155" s="11" t="s">
        <v>631</v>
      </c>
      <c r="B155" s="11" t="s">
        <v>627</v>
      </c>
      <c r="C155" s="11" t="s">
        <v>553</v>
      </c>
      <c r="E155" s="28">
        <f t="shared" si="2"/>
        <v>46204.708333333328</v>
      </c>
      <c r="F155" s="23">
        <v>46204.708333333328</v>
      </c>
      <c r="G155" s="11" t="s">
        <v>152</v>
      </c>
      <c r="H155" s="11" t="s">
        <v>13</v>
      </c>
    </row>
    <row r="156" spans="1:10" x14ac:dyDescent="0.35">
      <c r="B156" s="11" t="s">
        <v>627</v>
      </c>
      <c r="E156" s="28">
        <f t="shared" si="2"/>
        <v>46204.708333333328</v>
      </c>
      <c r="F156" s="23">
        <v>46204.708333333328</v>
      </c>
      <c r="G156" s="11" t="s">
        <v>153</v>
      </c>
      <c r="H156" s="11" t="s">
        <v>91</v>
      </c>
    </row>
    <row r="157" spans="1:10" x14ac:dyDescent="0.35">
      <c r="B157" s="11" t="s">
        <v>627</v>
      </c>
      <c r="E157" s="28">
        <f t="shared" si="2"/>
        <v>46204.708333333328</v>
      </c>
      <c r="F157" s="23">
        <v>46204.708333333328</v>
      </c>
      <c r="G157" s="11" t="s">
        <v>154</v>
      </c>
      <c r="H157" s="11" t="s">
        <v>40</v>
      </c>
    </row>
    <row r="158" spans="1:10" x14ac:dyDescent="0.35">
      <c r="A158" s="11" t="s">
        <v>629</v>
      </c>
      <c r="B158" s="11" t="s">
        <v>526</v>
      </c>
      <c r="C158" s="11" t="s">
        <v>553</v>
      </c>
      <c r="E158" s="28">
        <f t="shared" si="2"/>
        <v>46204.75</v>
      </c>
      <c r="F158" s="23">
        <v>46204.75</v>
      </c>
      <c r="G158" s="11" t="s">
        <v>155</v>
      </c>
      <c r="H158" s="11" t="s">
        <v>156</v>
      </c>
    </row>
    <row r="159" spans="1:10" x14ac:dyDescent="0.35">
      <c r="A159" s="11" t="s">
        <v>629</v>
      </c>
      <c r="B159" s="11" t="s">
        <v>526</v>
      </c>
      <c r="C159" s="11" t="s">
        <v>553</v>
      </c>
      <c r="E159" s="28">
        <f t="shared" si="2"/>
        <v>46204.75</v>
      </c>
      <c r="F159" s="23">
        <v>46204.75</v>
      </c>
      <c r="G159" s="11" t="s">
        <v>157</v>
      </c>
      <c r="H159" s="11" t="s">
        <v>158</v>
      </c>
    </row>
    <row r="160" spans="1:10" x14ac:dyDescent="0.35">
      <c r="A160" s="31" t="s">
        <v>740</v>
      </c>
      <c r="B160" s="31" t="s">
        <v>627</v>
      </c>
      <c r="C160" s="31"/>
      <c r="D160" s="31"/>
      <c r="E160" s="29">
        <f t="shared" si="2"/>
        <v>46205</v>
      </c>
      <c r="F160" s="30">
        <v>46205</v>
      </c>
      <c r="G160" s="31" t="s">
        <v>159</v>
      </c>
      <c r="H160" s="31" t="s">
        <v>160</v>
      </c>
      <c r="I160" s="31"/>
      <c r="J160" s="31"/>
    </row>
    <row r="161" spans="1:10" x14ac:dyDescent="0.35">
      <c r="A161" s="11" t="s">
        <v>629</v>
      </c>
      <c r="B161" s="11" t="s">
        <v>627</v>
      </c>
      <c r="E161" s="28">
        <f t="shared" si="2"/>
        <v>46205.333333333328</v>
      </c>
      <c r="F161" s="23">
        <v>46205.333333333328</v>
      </c>
      <c r="G161" s="11" t="s">
        <v>161</v>
      </c>
      <c r="H161" s="11" t="s">
        <v>162</v>
      </c>
    </row>
    <row r="162" spans="1:10" x14ac:dyDescent="0.35">
      <c r="A162" s="11" t="s">
        <v>629</v>
      </c>
      <c r="B162" s="11" t="s">
        <v>627</v>
      </c>
      <c r="E162" s="28">
        <f t="shared" si="2"/>
        <v>46205.333333333328</v>
      </c>
      <c r="F162" s="23">
        <v>46205.333333333328</v>
      </c>
      <c r="G162" s="11" t="s">
        <v>163</v>
      </c>
      <c r="H162" s="11" t="s">
        <v>164</v>
      </c>
    </row>
    <row r="163" spans="1:10" x14ac:dyDescent="0.35">
      <c r="A163" s="9" t="s">
        <v>682</v>
      </c>
      <c r="B163" s="9" t="s">
        <v>526</v>
      </c>
      <c r="C163" s="10" t="s">
        <v>553</v>
      </c>
      <c r="D163" s="10" t="s">
        <v>574</v>
      </c>
      <c r="E163" s="28">
        <f t="shared" si="2"/>
        <v>46205.333333333336</v>
      </c>
      <c r="F163" s="46">
        <v>46205.333333333336</v>
      </c>
      <c r="G163" s="11" t="s">
        <v>710</v>
      </c>
      <c r="H163" s="11" t="s">
        <v>529</v>
      </c>
      <c r="I163" s="12" t="s">
        <v>523</v>
      </c>
      <c r="J163" s="9"/>
    </row>
    <row r="164" spans="1:10" ht="29" x14ac:dyDescent="0.35">
      <c r="A164" s="11" t="s">
        <v>745</v>
      </c>
      <c r="B164" s="11" t="s">
        <v>627</v>
      </c>
      <c r="E164" s="28">
        <f t="shared" si="2"/>
        <v>46205.5</v>
      </c>
      <c r="F164" s="23">
        <v>46205.5</v>
      </c>
      <c r="G164" s="11" t="s">
        <v>165</v>
      </c>
      <c r="H164" s="11" t="s">
        <v>166</v>
      </c>
    </row>
    <row r="165" spans="1:10" s="58" customFormat="1" x14ac:dyDescent="0.35">
      <c r="A165" s="58" t="s">
        <v>747</v>
      </c>
      <c r="B165" s="58" t="s">
        <v>526</v>
      </c>
      <c r="C165" s="58" t="s">
        <v>526</v>
      </c>
      <c r="E165" s="59">
        <f t="shared" si="2"/>
        <v>46206</v>
      </c>
      <c r="F165" s="60">
        <v>46206</v>
      </c>
      <c r="G165" s="58" t="s">
        <v>791</v>
      </c>
      <c r="H165" s="58" t="s">
        <v>529</v>
      </c>
      <c r="I165" s="58" t="s">
        <v>523</v>
      </c>
    </row>
    <row r="166" spans="1:10" ht="29" x14ac:dyDescent="0.35">
      <c r="A166" s="9" t="s">
        <v>746</v>
      </c>
      <c r="B166" s="9" t="s">
        <v>526</v>
      </c>
      <c r="C166" s="10" t="s">
        <v>553</v>
      </c>
      <c r="D166" s="10" t="s">
        <v>574</v>
      </c>
      <c r="E166" s="28">
        <f t="shared" si="2"/>
        <v>46209</v>
      </c>
      <c r="F166" s="46">
        <v>46209</v>
      </c>
      <c r="G166" s="11" t="s">
        <v>686</v>
      </c>
      <c r="H166" s="11" t="s">
        <v>529</v>
      </c>
      <c r="I166" s="12" t="s">
        <v>523</v>
      </c>
      <c r="J166" s="9"/>
    </row>
    <row r="167" spans="1:10" x14ac:dyDescent="0.35">
      <c r="A167" s="9" t="s">
        <v>540</v>
      </c>
      <c r="B167" s="9" t="s">
        <v>526</v>
      </c>
      <c r="C167" s="10" t="s">
        <v>553</v>
      </c>
      <c r="D167" s="10" t="s">
        <v>537</v>
      </c>
      <c r="E167" s="28">
        <f t="shared" si="2"/>
        <v>46209</v>
      </c>
      <c r="F167" s="46">
        <v>46209</v>
      </c>
      <c r="G167" s="11" t="s">
        <v>687</v>
      </c>
      <c r="H167" s="11" t="s">
        <v>529</v>
      </c>
      <c r="I167" s="12" t="s">
        <v>523</v>
      </c>
      <c r="J167" s="9"/>
    </row>
    <row r="168" spans="1:10" ht="43.5" x14ac:dyDescent="0.35">
      <c r="A168" s="9" t="s">
        <v>737</v>
      </c>
      <c r="B168" s="9" t="s">
        <v>526</v>
      </c>
      <c r="C168" s="10" t="s">
        <v>553</v>
      </c>
      <c r="D168" s="10" t="s">
        <v>537</v>
      </c>
      <c r="E168" s="28">
        <f t="shared" si="2"/>
        <v>46209</v>
      </c>
      <c r="F168" s="46">
        <v>46209</v>
      </c>
      <c r="G168" s="11" t="s">
        <v>688</v>
      </c>
      <c r="H168" s="11" t="s">
        <v>529</v>
      </c>
      <c r="I168" s="12" t="s">
        <v>523</v>
      </c>
      <c r="J168" s="9"/>
    </row>
    <row r="169" spans="1:10" ht="29" x14ac:dyDescent="0.35">
      <c r="A169" s="9" t="s">
        <v>737</v>
      </c>
      <c r="B169" s="9" t="s">
        <v>526</v>
      </c>
      <c r="C169" s="10" t="s">
        <v>553</v>
      </c>
      <c r="D169" s="10" t="s">
        <v>537</v>
      </c>
      <c r="E169" s="28">
        <f t="shared" si="2"/>
        <v>46209</v>
      </c>
      <c r="F169" s="46">
        <v>46209</v>
      </c>
      <c r="G169" s="11" t="s">
        <v>689</v>
      </c>
      <c r="H169" s="11" t="s">
        <v>529</v>
      </c>
      <c r="I169" s="12" t="s">
        <v>523</v>
      </c>
      <c r="J169" s="9"/>
    </row>
    <row r="170" spans="1:10" ht="29" x14ac:dyDescent="0.35">
      <c r="A170" s="9" t="s">
        <v>737</v>
      </c>
      <c r="B170" s="9" t="s">
        <v>526</v>
      </c>
      <c r="C170" s="10" t="s">
        <v>553</v>
      </c>
      <c r="D170" s="10" t="s">
        <v>537</v>
      </c>
      <c r="E170" s="28">
        <f t="shared" si="2"/>
        <v>46209</v>
      </c>
      <c r="F170" s="46">
        <v>46209</v>
      </c>
      <c r="G170" s="11" t="s">
        <v>690</v>
      </c>
      <c r="H170" s="11" t="s">
        <v>529</v>
      </c>
      <c r="I170" s="12" t="s">
        <v>523</v>
      </c>
      <c r="J170" s="9"/>
    </row>
    <row r="171" spans="1:10" ht="43.5" x14ac:dyDescent="0.35">
      <c r="A171" s="9" t="s">
        <v>737</v>
      </c>
      <c r="B171" s="9" t="s">
        <v>526</v>
      </c>
      <c r="C171" s="10" t="s">
        <v>553</v>
      </c>
      <c r="D171" s="10" t="s">
        <v>537</v>
      </c>
      <c r="E171" s="28">
        <f t="shared" si="2"/>
        <v>46209</v>
      </c>
      <c r="F171" s="46">
        <v>46209</v>
      </c>
      <c r="G171" s="11" t="s">
        <v>691</v>
      </c>
      <c r="H171" s="11" t="s">
        <v>529</v>
      </c>
      <c r="I171" s="12" t="s">
        <v>523</v>
      </c>
      <c r="J171" s="9"/>
    </row>
    <row r="172" spans="1:10" ht="43.5" x14ac:dyDescent="0.35">
      <c r="A172" s="9" t="s">
        <v>734</v>
      </c>
      <c r="B172" s="9" t="s">
        <v>526</v>
      </c>
      <c r="C172" s="10" t="s">
        <v>553</v>
      </c>
      <c r="D172" s="10"/>
      <c r="E172" s="28">
        <f t="shared" si="2"/>
        <v>46209</v>
      </c>
      <c r="F172" s="46">
        <v>46209</v>
      </c>
      <c r="G172" s="11" t="s">
        <v>711</v>
      </c>
      <c r="H172" s="11" t="s">
        <v>529</v>
      </c>
      <c r="I172" s="12" t="s">
        <v>523</v>
      </c>
      <c r="J172" s="9"/>
    </row>
    <row r="173" spans="1:10" ht="43.5" x14ac:dyDescent="0.35">
      <c r="A173" s="9" t="s">
        <v>737</v>
      </c>
      <c r="B173" s="9" t="s">
        <v>526</v>
      </c>
      <c r="C173" s="10" t="s">
        <v>553</v>
      </c>
      <c r="D173" s="10" t="s">
        <v>574</v>
      </c>
      <c r="E173" s="28">
        <f t="shared" si="2"/>
        <v>46209</v>
      </c>
      <c r="F173" s="46">
        <v>46209</v>
      </c>
      <c r="G173" s="11" t="s">
        <v>692</v>
      </c>
      <c r="H173" s="11" t="s">
        <v>529</v>
      </c>
      <c r="I173" s="12" t="s">
        <v>523</v>
      </c>
      <c r="J173" s="9"/>
    </row>
    <row r="174" spans="1:10" ht="58" x14ac:dyDescent="0.35">
      <c r="A174" s="9" t="s">
        <v>737</v>
      </c>
      <c r="B174" s="9" t="s">
        <v>526</v>
      </c>
      <c r="C174" s="10" t="s">
        <v>553</v>
      </c>
      <c r="D174" s="10" t="s">
        <v>574</v>
      </c>
      <c r="E174" s="28">
        <f t="shared" si="2"/>
        <v>46209</v>
      </c>
      <c r="F174" s="46">
        <v>46209</v>
      </c>
      <c r="G174" s="11" t="s">
        <v>693</v>
      </c>
      <c r="H174" s="11" t="s">
        <v>529</v>
      </c>
      <c r="I174" s="12" t="s">
        <v>523</v>
      </c>
      <c r="J174" s="9"/>
    </row>
    <row r="175" spans="1:10" x14ac:dyDescent="0.35">
      <c r="A175" s="9" t="s">
        <v>737</v>
      </c>
      <c r="B175" s="9" t="s">
        <v>526</v>
      </c>
      <c r="C175" s="10" t="s">
        <v>553</v>
      </c>
      <c r="D175" s="10" t="s">
        <v>574</v>
      </c>
      <c r="E175" s="28">
        <f t="shared" si="2"/>
        <v>46209</v>
      </c>
      <c r="F175" s="46">
        <v>46209</v>
      </c>
      <c r="G175" s="11" t="s">
        <v>694</v>
      </c>
      <c r="H175" s="11" t="s">
        <v>529</v>
      </c>
      <c r="I175" s="12" t="s">
        <v>523</v>
      </c>
      <c r="J175" s="9"/>
    </row>
    <row r="176" spans="1:10" ht="29" x14ac:dyDescent="0.35">
      <c r="A176" s="9" t="s">
        <v>737</v>
      </c>
      <c r="B176" s="9" t="s">
        <v>526</v>
      </c>
      <c r="C176" s="10" t="s">
        <v>553</v>
      </c>
      <c r="D176" s="10" t="s">
        <v>574</v>
      </c>
      <c r="E176" s="28">
        <f t="shared" si="2"/>
        <v>46209</v>
      </c>
      <c r="F176" s="46">
        <v>46209</v>
      </c>
      <c r="G176" s="11" t="s">
        <v>695</v>
      </c>
      <c r="H176" s="11" t="s">
        <v>529</v>
      </c>
      <c r="I176" s="12" t="s">
        <v>523</v>
      </c>
      <c r="J176" s="9"/>
    </row>
    <row r="177" spans="1:10" ht="43.5" x14ac:dyDescent="0.35">
      <c r="A177" s="9" t="s">
        <v>737</v>
      </c>
      <c r="B177" s="9" t="s">
        <v>526</v>
      </c>
      <c r="C177" s="10" t="s">
        <v>553</v>
      </c>
      <c r="D177" s="10" t="s">
        <v>574</v>
      </c>
      <c r="E177" s="28">
        <f t="shared" si="2"/>
        <v>46209</v>
      </c>
      <c r="F177" s="46">
        <v>46209</v>
      </c>
      <c r="G177" s="11" t="s">
        <v>696</v>
      </c>
      <c r="H177" s="11" t="s">
        <v>560</v>
      </c>
      <c r="I177" s="12" t="s">
        <v>523</v>
      </c>
      <c r="J177" s="9"/>
    </row>
    <row r="178" spans="1:10" ht="58" x14ac:dyDescent="0.35">
      <c r="A178" s="9" t="s">
        <v>737</v>
      </c>
      <c r="B178" s="9" t="s">
        <v>526</v>
      </c>
      <c r="C178" s="10" t="s">
        <v>553</v>
      </c>
      <c r="D178" s="10" t="s">
        <v>574</v>
      </c>
      <c r="E178" s="28">
        <f t="shared" si="2"/>
        <v>46209</v>
      </c>
      <c r="F178" s="46">
        <v>46209</v>
      </c>
      <c r="G178" s="11" t="s">
        <v>697</v>
      </c>
      <c r="H178" s="11" t="s">
        <v>529</v>
      </c>
      <c r="I178" s="12" t="s">
        <v>523</v>
      </c>
      <c r="J178" s="9"/>
    </row>
    <row r="179" spans="1:10" ht="87" x14ac:dyDescent="0.35">
      <c r="A179" s="9" t="s">
        <v>737</v>
      </c>
      <c r="B179" s="9" t="s">
        <v>526</v>
      </c>
      <c r="C179" s="10" t="s">
        <v>553</v>
      </c>
      <c r="D179" s="10" t="s">
        <v>574</v>
      </c>
      <c r="E179" s="28">
        <f t="shared" si="2"/>
        <v>46209</v>
      </c>
      <c r="F179" s="46">
        <v>46209</v>
      </c>
      <c r="G179" s="11" t="s">
        <v>698</v>
      </c>
      <c r="H179" s="11" t="s">
        <v>529</v>
      </c>
      <c r="I179" s="12" t="s">
        <v>523</v>
      </c>
      <c r="J179" s="9"/>
    </row>
    <row r="180" spans="1:10" ht="29" x14ac:dyDescent="0.35">
      <c r="A180" s="9" t="s">
        <v>724</v>
      </c>
      <c r="B180" s="9" t="s">
        <v>526</v>
      </c>
      <c r="C180" s="10" t="s">
        <v>526</v>
      </c>
      <c r="D180" s="10" t="s">
        <v>574</v>
      </c>
      <c r="E180" s="28">
        <f t="shared" si="2"/>
        <v>46209</v>
      </c>
      <c r="F180" s="46">
        <v>46209</v>
      </c>
      <c r="G180" s="11" t="s">
        <v>751</v>
      </c>
      <c r="H180" s="11" t="s">
        <v>529</v>
      </c>
      <c r="I180" s="12" t="s">
        <v>523</v>
      </c>
      <c r="J180" s="9"/>
    </row>
    <row r="181" spans="1:10" x14ac:dyDescent="0.35">
      <c r="A181" s="11" t="s">
        <v>578</v>
      </c>
      <c r="B181" s="11" t="s">
        <v>526</v>
      </c>
      <c r="C181" s="11" t="s">
        <v>526</v>
      </c>
      <c r="D181" s="11" t="s">
        <v>574</v>
      </c>
      <c r="E181" s="28">
        <f t="shared" si="2"/>
        <v>46209.708333333328</v>
      </c>
      <c r="F181" s="23">
        <v>46209.708333333328</v>
      </c>
      <c r="G181" s="11" t="s">
        <v>167</v>
      </c>
      <c r="H181" s="11" t="s">
        <v>168</v>
      </c>
    </row>
    <row r="182" spans="1:10" x14ac:dyDescent="0.35">
      <c r="A182" s="11" t="s">
        <v>718</v>
      </c>
      <c r="B182" s="11" t="s">
        <v>627</v>
      </c>
      <c r="E182" s="28">
        <f t="shared" si="2"/>
        <v>46209.708333333328</v>
      </c>
      <c r="F182" s="23">
        <v>46209.708333333328</v>
      </c>
      <c r="G182" s="11" t="s">
        <v>169</v>
      </c>
      <c r="H182" s="11" t="s">
        <v>38</v>
      </c>
    </row>
    <row r="183" spans="1:10" x14ac:dyDescent="0.35">
      <c r="A183" s="11" t="s">
        <v>629</v>
      </c>
      <c r="B183" s="11" t="s">
        <v>627</v>
      </c>
      <c r="E183" s="28">
        <f t="shared" si="2"/>
        <v>46209.708333333328</v>
      </c>
      <c r="F183" s="23">
        <v>46209.708333333328</v>
      </c>
      <c r="G183" s="11" t="s">
        <v>170</v>
      </c>
      <c r="H183" s="11" t="s">
        <v>171</v>
      </c>
    </row>
    <row r="184" spans="1:10" x14ac:dyDescent="0.35">
      <c r="A184" s="11" t="s">
        <v>629</v>
      </c>
      <c r="B184" s="11" t="s">
        <v>627</v>
      </c>
      <c r="E184" s="28">
        <f t="shared" si="2"/>
        <v>46209.708333333328</v>
      </c>
      <c r="F184" s="23">
        <v>46209.708333333328</v>
      </c>
      <c r="G184" s="11" t="s">
        <v>172</v>
      </c>
      <c r="H184" s="11" t="s">
        <v>173</v>
      </c>
    </row>
    <row r="185" spans="1:10" x14ac:dyDescent="0.35">
      <c r="A185" s="11" t="s">
        <v>749</v>
      </c>
      <c r="B185" s="11" t="s">
        <v>627</v>
      </c>
      <c r="E185" s="28">
        <f t="shared" si="2"/>
        <v>46209.708333333328</v>
      </c>
      <c r="F185" s="23">
        <v>46209.708333333328</v>
      </c>
      <c r="G185" s="11" t="s">
        <v>174</v>
      </c>
      <c r="H185" s="11" t="s">
        <v>32</v>
      </c>
    </row>
    <row r="186" spans="1:10" x14ac:dyDescent="0.35">
      <c r="A186" s="11" t="s">
        <v>718</v>
      </c>
      <c r="B186" s="11" t="s">
        <v>627</v>
      </c>
      <c r="E186" s="28">
        <f t="shared" si="2"/>
        <v>46209.708333333328</v>
      </c>
      <c r="F186" s="23">
        <v>46209.708333333328</v>
      </c>
      <c r="G186" s="11" t="s">
        <v>175</v>
      </c>
      <c r="H186" s="11" t="s">
        <v>28</v>
      </c>
    </row>
    <row r="187" spans="1:10" s="31" customFormat="1" x14ac:dyDescent="0.35">
      <c r="A187" s="9" t="s">
        <v>530</v>
      </c>
      <c r="B187" s="9" t="s">
        <v>526</v>
      </c>
      <c r="C187" s="10" t="s">
        <v>526</v>
      </c>
      <c r="D187" s="10" t="s">
        <v>597</v>
      </c>
      <c r="E187" s="28">
        <f t="shared" si="2"/>
        <v>46209.708333333336</v>
      </c>
      <c r="F187" s="46">
        <v>46209.708333333336</v>
      </c>
      <c r="G187" s="11" t="s">
        <v>699</v>
      </c>
      <c r="H187" s="11" t="s">
        <v>529</v>
      </c>
      <c r="I187" s="12" t="s">
        <v>523</v>
      </c>
      <c r="J187" s="9"/>
    </row>
    <row r="188" spans="1:10" x14ac:dyDescent="0.35">
      <c r="A188" s="9" t="s">
        <v>530</v>
      </c>
      <c r="B188" s="9" t="s">
        <v>526</v>
      </c>
      <c r="C188" s="10" t="s">
        <v>526</v>
      </c>
      <c r="D188" s="10" t="s">
        <v>597</v>
      </c>
      <c r="E188" s="28">
        <f t="shared" si="2"/>
        <v>46209.708333333336</v>
      </c>
      <c r="F188" s="46">
        <v>46209.708333333336</v>
      </c>
      <c r="G188" s="11" t="s">
        <v>712</v>
      </c>
      <c r="H188" s="11" t="s">
        <v>529</v>
      </c>
      <c r="I188" s="12" t="s">
        <v>523</v>
      </c>
      <c r="J188" s="9"/>
    </row>
    <row r="189" spans="1:10" x14ac:dyDescent="0.35">
      <c r="A189" s="9" t="s">
        <v>656</v>
      </c>
      <c r="B189" s="9" t="s">
        <v>526</v>
      </c>
      <c r="C189" s="10" t="s">
        <v>526</v>
      </c>
      <c r="D189" s="10" t="s">
        <v>537</v>
      </c>
      <c r="E189" s="28">
        <f t="shared" si="2"/>
        <v>46209.708333333336</v>
      </c>
      <c r="F189" s="46">
        <v>46209.708333333336</v>
      </c>
      <c r="G189" s="11" t="s">
        <v>748</v>
      </c>
      <c r="H189" s="11" t="s">
        <v>529</v>
      </c>
      <c r="I189" s="12" t="s">
        <v>523</v>
      </c>
      <c r="J189" s="9"/>
    </row>
    <row r="190" spans="1:10" x14ac:dyDescent="0.35">
      <c r="A190" s="9" t="s">
        <v>571</v>
      </c>
      <c r="B190" s="9" t="s">
        <v>526</v>
      </c>
      <c r="C190" s="10" t="s">
        <v>526</v>
      </c>
      <c r="D190" s="10" t="s">
        <v>597</v>
      </c>
      <c r="E190" s="28">
        <f t="shared" si="2"/>
        <v>46209.75</v>
      </c>
      <c r="F190" s="46">
        <v>46209.75</v>
      </c>
      <c r="G190" s="11" t="s">
        <v>572</v>
      </c>
      <c r="H190" s="11" t="s">
        <v>529</v>
      </c>
      <c r="I190" s="12" t="s">
        <v>523</v>
      </c>
      <c r="J190" s="9"/>
    </row>
    <row r="191" spans="1:10" ht="29" x14ac:dyDescent="0.35">
      <c r="A191" s="14" t="s">
        <v>583</v>
      </c>
      <c r="B191" s="14" t="s">
        <v>526</v>
      </c>
      <c r="C191" s="14" t="s">
        <v>526</v>
      </c>
      <c r="D191" s="14" t="s">
        <v>526</v>
      </c>
      <c r="E191" s="28">
        <f t="shared" si="2"/>
        <v>46209.75</v>
      </c>
      <c r="F191" s="47">
        <v>46209.75</v>
      </c>
      <c r="G191" s="13" t="s">
        <v>700</v>
      </c>
      <c r="H191" s="13" t="s">
        <v>529</v>
      </c>
      <c r="I191" s="15" t="s">
        <v>523</v>
      </c>
      <c r="J191" s="14"/>
    </row>
    <row r="192" spans="1:10" x14ac:dyDescent="0.35">
      <c r="A192" s="9" t="s">
        <v>738</v>
      </c>
      <c r="B192" s="9" t="s">
        <v>526</v>
      </c>
      <c r="C192" s="10" t="s">
        <v>557</v>
      </c>
      <c r="D192" s="10" t="s">
        <v>558</v>
      </c>
      <c r="E192" s="28">
        <f t="shared" si="2"/>
        <v>46209.75</v>
      </c>
      <c r="F192" s="46">
        <v>46209.75</v>
      </c>
      <c r="G192" s="9" t="s">
        <v>701</v>
      </c>
      <c r="H192" s="11" t="s">
        <v>529</v>
      </c>
      <c r="I192" s="12" t="s">
        <v>523</v>
      </c>
      <c r="J192" s="9"/>
    </row>
    <row r="193" spans="1:10" s="34" customFormat="1" x14ac:dyDescent="0.35">
      <c r="A193" s="9" t="s">
        <v>738</v>
      </c>
      <c r="B193" s="9" t="s">
        <v>526</v>
      </c>
      <c r="C193" s="10" t="s">
        <v>557</v>
      </c>
      <c r="D193" s="10" t="s">
        <v>558</v>
      </c>
      <c r="E193" s="28">
        <f t="shared" si="2"/>
        <v>46209.75</v>
      </c>
      <c r="F193" s="47">
        <v>46209.75</v>
      </c>
      <c r="G193" s="16" t="s">
        <v>702</v>
      </c>
      <c r="H193" s="11" t="s">
        <v>529</v>
      </c>
      <c r="I193" s="12" t="s">
        <v>523</v>
      </c>
      <c r="J193" s="9"/>
    </row>
    <row r="194" spans="1:10" ht="29" x14ac:dyDescent="0.35">
      <c r="A194" s="34" t="s">
        <v>750</v>
      </c>
      <c r="B194" s="34" t="s">
        <v>627</v>
      </c>
      <c r="C194" s="34" t="s">
        <v>754</v>
      </c>
      <c r="D194" s="34"/>
      <c r="E194" s="32">
        <f t="shared" si="2"/>
        <v>46209.75</v>
      </c>
      <c r="F194" s="33">
        <v>46209.75</v>
      </c>
      <c r="G194" s="34" t="s">
        <v>176</v>
      </c>
      <c r="H194" s="34" t="s">
        <v>177</v>
      </c>
      <c r="I194" s="34"/>
      <c r="J194" s="34"/>
    </row>
    <row r="195" spans="1:10" ht="29" x14ac:dyDescent="0.35">
      <c r="A195" s="11" t="s">
        <v>718</v>
      </c>
      <c r="B195" s="11" t="s">
        <v>627</v>
      </c>
      <c r="E195" s="28">
        <f t="shared" si="2"/>
        <v>46210.333333333328</v>
      </c>
      <c r="F195" s="23">
        <v>46210.333333333328</v>
      </c>
      <c r="G195" s="11" t="s">
        <v>178</v>
      </c>
      <c r="H195" s="11" t="s">
        <v>179</v>
      </c>
    </row>
    <row r="196" spans="1:10" x14ac:dyDescent="0.35">
      <c r="A196" s="11" t="s">
        <v>525</v>
      </c>
      <c r="B196" s="11" t="s">
        <v>526</v>
      </c>
      <c r="C196" s="35" t="s">
        <v>526</v>
      </c>
      <c r="D196" s="35" t="s">
        <v>527</v>
      </c>
      <c r="E196" s="28">
        <f t="shared" si="2"/>
        <v>46210.333333333336</v>
      </c>
      <c r="F196" s="23">
        <v>46210.333333333336</v>
      </c>
      <c r="G196" s="11" t="s">
        <v>528</v>
      </c>
      <c r="H196" s="11" t="s">
        <v>529</v>
      </c>
      <c r="I196" s="11" t="s">
        <v>523</v>
      </c>
    </row>
    <row r="197" spans="1:10" x14ac:dyDescent="0.35">
      <c r="A197" s="11" t="s">
        <v>725</v>
      </c>
      <c r="B197" s="11" t="s">
        <v>627</v>
      </c>
      <c r="E197" s="28">
        <f t="shared" si="2"/>
        <v>46210.708333333328</v>
      </c>
      <c r="F197" s="23">
        <v>46210.708333333328</v>
      </c>
      <c r="G197" s="11" t="s">
        <v>180</v>
      </c>
      <c r="H197" s="11" t="s">
        <v>87</v>
      </c>
    </row>
    <row r="198" spans="1:10" x14ac:dyDescent="0.35">
      <c r="A198" s="11" t="s">
        <v>752</v>
      </c>
      <c r="B198" s="11" t="s">
        <v>627</v>
      </c>
      <c r="E198" s="28">
        <f t="shared" ref="E198:E261" si="3">F198</f>
        <v>46210.708333333328</v>
      </c>
      <c r="F198" s="23">
        <v>46210.708333333328</v>
      </c>
      <c r="G198" s="11" t="s">
        <v>181</v>
      </c>
      <c r="H198" s="11" t="s">
        <v>182</v>
      </c>
    </row>
    <row r="199" spans="1:10" s="38" customFormat="1" x14ac:dyDescent="0.35">
      <c r="A199" s="38" t="s">
        <v>750</v>
      </c>
      <c r="B199" s="38" t="s">
        <v>627</v>
      </c>
      <c r="C199" s="38" t="s">
        <v>753</v>
      </c>
      <c r="E199" s="36">
        <f t="shared" si="3"/>
        <v>46210.708333333328</v>
      </c>
      <c r="F199" s="37">
        <v>46210.708333333328</v>
      </c>
      <c r="G199" s="38" t="s">
        <v>183</v>
      </c>
      <c r="H199" s="38" t="s">
        <v>184</v>
      </c>
    </row>
    <row r="200" spans="1:10" x14ac:dyDescent="0.35">
      <c r="B200" s="11" t="s">
        <v>627</v>
      </c>
      <c r="E200" s="28">
        <f t="shared" si="3"/>
        <v>46210.708333333328</v>
      </c>
      <c r="F200" s="23">
        <v>46210.708333333328</v>
      </c>
      <c r="G200" s="11" t="s">
        <v>185</v>
      </c>
      <c r="H200" s="11" t="s">
        <v>119</v>
      </c>
    </row>
    <row r="201" spans="1:10" x14ac:dyDescent="0.35">
      <c r="B201" s="11" t="s">
        <v>627</v>
      </c>
      <c r="E201" s="28">
        <f t="shared" si="3"/>
        <v>46210.708333333328</v>
      </c>
      <c r="F201" s="23">
        <v>46210.708333333328</v>
      </c>
      <c r="G201" s="11" t="s">
        <v>186</v>
      </c>
      <c r="H201" s="11" t="s">
        <v>119</v>
      </c>
    </row>
    <row r="202" spans="1:10" ht="29" x14ac:dyDescent="0.35">
      <c r="A202" s="11" t="s">
        <v>629</v>
      </c>
      <c r="B202" s="11" t="s">
        <v>627</v>
      </c>
      <c r="C202" s="11" t="s">
        <v>526</v>
      </c>
      <c r="D202" s="11" t="s">
        <v>574</v>
      </c>
      <c r="E202" s="28">
        <f t="shared" si="3"/>
        <v>46210.708333333328</v>
      </c>
      <c r="F202" s="23">
        <v>46210.708333333328</v>
      </c>
      <c r="G202" s="11" t="s">
        <v>187</v>
      </c>
      <c r="H202" s="11" t="s">
        <v>188</v>
      </c>
    </row>
    <row r="203" spans="1:10" x14ac:dyDescent="0.35">
      <c r="A203" s="11" t="s">
        <v>603</v>
      </c>
      <c r="B203" s="11" t="s">
        <v>627</v>
      </c>
      <c r="E203" s="28">
        <f t="shared" si="3"/>
        <v>46210.708333333328</v>
      </c>
      <c r="F203" s="23">
        <v>46210.708333333328</v>
      </c>
      <c r="G203" s="11" t="s">
        <v>189</v>
      </c>
      <c r="H203" s="11" t="s">
        <v>119</v>
      </c>
    </row>
    <row r="204" spans="1:10" x14ac:dyDescent="0.35">
      <c r="A204" s="11" t="s">
        <v>728</v>
      </c>
      <c r="B204" s="11" t="s">
        <v>627</v>
      </c>
      <c r="E204" s="28">
        <f t="shared" si="3"/>
        <v>46210.708333333328</v>
      </c>
      <c r="F204" s="23">
        <v>46210.708333333328</v>
      </c>
      <c r="G204" s="11" t="s">
        <v>190</v>
      </c>
      <c r="H204" s="11" t="s">
        <v>32</v>
      </c>
    </row>
    <row r="205" spans="1:10" x14ac:dyDescent="0.35">
      <c r="B205" s="11" t="s">
        <v>526</v>
      </c>
      <c r="C205" s="11" t="s">
        <v>553</v>
      </c>
      <c r="E205" s="28">
        <f t="shared" si="3"/>
        <v>46210.708333333328</v>
      </c>
      <c r="F205" s="23">
        <v>46210.708333333328</v>
      </c>
      <c r="G205" s="11" t="s">
        <v>191</v>
      </c>
      <c r="H205" s="11" t="s">
        <v>119</v>
      </c>
    </row>
    <row r="206" spans="1:10" ht="29" x14ac:dyDescent="0.35">
      <c r="E206" s="28">
        <f t="shared" si="3"/>
        <v>46211</v>
      </c>
      <c r="F206" s="23">
        <v>46211</v>
      </c>
      <c r="G206" s="11" t="s">
        <v>192</v>
      </c>
      <c r="H206" s="11" t="s">
        <v>193</v>
      </c>
    </row>
    <row r="207" spans="1:10" x14ac:dyDescent="0.35">
      <c r="A207" s="11" t="s">
        <v>536</v>
      </c>
      <c r="B207" s="11" t="s">
        <v>526</v>
      </c>
      <c r="C207" s="35" t="s">
        <v>526</v>
      </c>
      <c r="D207" s="35" t="s">
        <v>537</v>
      </c>
      <c r="E207" s="28">
        <f t="shared" si="3"/>
        <v>46211.333333333336</v>
      </c>
      <c r="F207" s="23">
        <v>46211.333333333336</v>
      </c>
      <c r="G207" s="11" t="s">
        <v>614</v>
      </c>
      <c r="H207" s="11" t="s">
        <v>529</v>
      </c>
      <c r="I207" s="11" t="s">
        <v>523</v>
      </c>
    </row>
    <row r="208" spans="1:10" x14ac:dyDescent="0.35">
      <c r="A208" s="11" t="s">
        <v>538</v>
      </c>
      <c r="B208" s="11" t="s">
        <v>526</v>
      </c>
      <c r="C208" s="35" t="s">
        <v>526</v>
      </c>
      <c r="D208" s="35" t="s">
        <v>537</v>
      </c>
      <c r="E208" s="28">
        <f t="shared" si="3"/>
        <v>46211.333333333336</v>
      </c>
      <c r="F208" s="23">
        <v>46211.333333333336</v>
      </c>
      <c r="G208" s="11" t="s">
        <v>539</v>
      </c>
      <c r="H208" s="11" t="s">
        <v>529</v>
      </c>
      <c r="I208" s="11" t="s">
        <v>523</v>
      </c>
    </row>
    <row r="209" spans="1:10" x14ac:dyDescent="0.35">
      <c r="A209" s="11" t="s">
        <v>544</v>
      </c>
      <c r="B209" s="11" t="s">
        <v>526</v>
      </c>
      <c r="C209" s="35" t="s">
        <v>526</v>
      </c>
      <c r="D209" s="35" t="s">
        <v>545</v>
      </c>
      <c r="E209" s="28">
        <f t="shared" si="3"/>
        <v>46211.333333333336</v>
      </c>
      <c r="F209" s="23">
        <v>46211.333333333336</v>
      </c>
      <c r="G209" s="11" t="s">
        <v>546</v>
      </c>
      <c r="H209" s="11" t="s">
        <v>529</v>
      </c>
      <c r="I209" s="11" t="s">
        <v>523</v>
      </c>
    </row>
    <row r="210" spans="1:10" x14ac:dyDescent="0.35">
      <c r="A210" s="11" t="s">
        <v>547</v>
      </c>
      <c r="B210" s="11" t="s">
        <v>526</v>
      </c>
      <c r="C210" s="35" t="s">
        <v>526</v>
      </c>
      <c r="D210" s="35" t="s">
        <v>545</v>
      </c>
      <c r="E210" s="28">
        <f t="shared" si="3"/>
        <v>46211.333333333336</v>
      </c>
      <c r="F210" s="23">
        <v>46211.333333333336</v>
      </c>
      <c r="G210" s="11" t="s">
        <v>548</v>
      </c>
      <c r="H210" s="11" t="s">
        <v>529</v>
      </c>
      <c r="I210" s="11" t="s">
        <v>523</v>
      </c>
    </row>
    <row r="211" spans="1:10" x14ac:dyDescent="0.35">
      <c r="A211" s="11" t="s">
        <v>549</v>
      </c>
      <c r="B211" s="11" t="s">
        <v>526</v>
      </c>
      <c r="C211" s="35" t="s">
        <v>526</v>
      </c>
      <c r="D211" s="35" t="s">
        <v>545</v>
      </c>
      <c r="E211" s="28">
        <f t="shared" si="3"/>
        <v>46211.333333333336</v>
      </c>
      <c r="F211" s="23">
        <v>46211.333333333336</v>
      </c>
      <c r="G211" s="11" t="s">
        <v>550</v>
      </c>
      <c r="H211" s="11" t="s">
        <v>529</v>
      </c>
      <c r="I211" s="11" t="s">
        <v>523</v>
      </c>
    </row>
    <row r="212" spans="1:10" x14ac:dyDescent="0.35">
      <c r="A212" s="11" t="s">
        <v>551</v>
      </c>
      <c r="B212" s="11" t="s">
        <v>526</v>
      </c>
      <c r="C212" s="35" t="s">
        <v>526</v>
      </c>
      <c r="D212" s="35" t="s">
        <v>545</v>
      </c>
      <c r="E212" s="28">
        <f t="shared" si="3"/>
        <v>46211.333333333336</v>
      </c>
      <c r="F212" s="23">
        <v>46211.333333333336</v>
      </c>
      <c r="G212" s="11" t="s">
        <v>552</v>
      </c>
      <c r="H212" s="11" t="s">
        <v>529</v>
      </c>
      <c r="I212" s="11" t="s">
        <v>523</v>
      </c>
    </row>
    <row r="213" spans="1:10" x14ac:dyDescent="0.35">
      <c r="C213" s="35" t="s">
        <v>553</v>
      </c>
      <c r="D213" s="35"/>
      <c r="E213" s="28">
        <f t="shared" si="3"/>
        <v>46211.333333333336</v>
      </c>
      <c r="F213" s="23">
        <v>46211.333333333336</v>
      </c>
      <c r="G213" s="13" t="s">
        <v>554</v>
      </c>
      <c r="H213" s="13" t="s">
        <v>529</v>
      </c>
      <c r="I213" s="11" t="s">
        <v>523</v>
      </c>
    </row>
    <row r="214" spans="1:10" ht="29" x14ac:dyDescent="0.35">
      <c r="C214" s="35" t="s">
        <v>553</v>
      </c>
      <c r="D214" s="35"/>
      <c r="E214" s="28">
        <f t="shared" si="3"/>
        <v>46211.333333333336</v>
      </c>
      <c r="F214" s="23">
        <v>46211.333333333336</v>
      </c>
      <c r="G214" s="13" t="s">
        <v>555</v>
      </c>
      <c r="H214" s="13" t="s">
        <v>529</v>
      </c>
      <c r="I214" s="11" t="s">
        <v>523</v>
      </c>
    </row>
    <row r="215" spans="1:10" x14ac:dyDescent="0.35">
      <c r="C215" s="35" t="s">
        <v>553</v>
      </c>
      <c r="D215" s="35"/>
      <c r="E215" s="28">
        <f t="shared" si="3"/>
        <v>46211.333333333336</v>
      </c>
      <c r="F215" s="23">
        <v>46211.333333333336</v>
      </c>
      <c r="G215" s="13" t="s">
        <v>556</v>
      </c>
      <c r="H215" s="13" t="s">
        <v>529</v>
      </c>
      <c r="I215" s="11" t="s">
        <v>523</v>
      </c>
    </row>
    <row r="216" spans="1:10" x14ac:dyDescent="0.35">
      <c r="E216" s="28">
        <f t="shared" si="3"/>
        <v>46211.708333333328</v>
      </c>
      <c r="F216" s="23">
        <v>46211.708333333328</v>
      </c>
      <c r="G216" s="11" t="s">
        <v>194</v>
      </c>
      <c r="H216" s="11" t="s">
        <v>47</v>
      </c>
    </row>
    <row r="217" spans="1:10" x14ac:dyDescent="0.35">
      <c r="E217" s="28">
        <f t="shared" si="3"/>
        <v>46211.708333333328</v>
      </c>
      <c r="F217" s="23">
        <v>46211.708333333328</v>
      </c>
      <c r="G217" s="11" t="s">
        <v>195</v>
      </c>
      <c r="H217" s="11" t="s">
        <v>196</v>
      </c>
    </row>
    <row r="218" spans="1:10" ht="29" x14ac:dyDescent="0.35">
      <c r="E218" s="28">
        <f t="shared" si="3"/>
        <v>46211.708333333328</v>
      </c>
      <c r="F218" s="23">
        <v>46211.708333333328</v>
      </c>
      <c r="G218" s="11" t="s">
        <v>197</v>
      </c>
      <c r="H218" s="11" t="s">
        <v>198</v>
      </c>
    </row>
    <row r="219" spans="1:10" x14ac:dyDescent="0.35">
      <c r="A219" s="9" t="s">
        <v>586</v>
      </c>
      <c r="B219" s="9" t="s">
        <v>526</v>
      </c>
      <c r="C219" s="10" t="s">
        <v>526</v>
      </c>
      <c r="D219" s="10" t="s">
        <v>537</v>
      </c>
      <c r="E219" s="28">
        <f t="shared" si="3"/>
        <v>46211.708333333336</v>
      </c>
      <c r="F219" s="46">
        <v>46211.708333333336</v>
      </c>
      <c r="G219" s="11" t="s">
        <v>587</v>
      </c>
      <c r="H219" s="11" t="s">
        <v>529</v>
      </c>
      <c r="I219" s="12" t="s">
        <v>523</v>
      </c>
      <c r="J219" s="9"/>
    </row>
    <row r="220" spans="1:10" x14ac:dyDescent="0.35">
      <c r="A220" s="11" t="s">
        <v>530</v>
      </c>
      <c r="B220" s="11" t="s">
        <v>526</v>
      </c>
      <c r="C220" s="35" t="s">
        <v>526</v>
      </c>
      <c r="D220" s="35" t="s">
        <v>531</v>
      </c>
      <c r="E220" s="28">
        <f t="shared" si="3"/>
        <v>46211.708333333336</v>
      </c>
      <c r="F220" s="23">
        <v>46211.708333333336</v>
      </c>
      <c r="G220" s="11" t="s">
        <v>532</v>
      </c>
      <c r="H220" s="11" t="s">
        <v>529</v>
      </c>
      <c r="I220" s="11" t="s">
        <v>523</v>
      </c>
    </row>
    <row r="221" spans="1:10" x14ac:dyDescent="0.35">
      <c r="A221" s="11" t="s">
        <v>533</v>
      </c>
      <c r="B221" s="11" t="s">
        <v>526</v>
      </c>
      <c r="C221" s="35" t="s">
        <v>526</v>
      </c>
      <c r="D221" s="35" t="s">
        <v>534</v>
      </c>
      <c r="E221" s="28">
        <f t="shared" si="3"/>
        <v>46211.708333333336</v>
      </c>
      <c r="F221" s="23">
        <v>46211.708333333336</v>
      </c>
      <c r="G221" s="11" t="s">
        <v>535</v>
      </c>
      <c r="H221" s="11" t="s">
        <v>529</v>
      </c>
      <c r="I221" s="11" t="s">
        <v>523</v>
      </c>
    </row>
    <row r="222" spans="1:10" x14ac:dyDescent="0.35">
      <c r="A222" s="11" t="s">
        <v>540</v>
      </c>
      <c r="B222" s="11" t="s">
        <v>526</v>
      </c>
      <c r="C222" s="35" t="s">
        <v>526</v>
      </c>
      <c r="D222" s="35" t="s">
        <v>537</v>
      </c>
      <c r="E222" s="28">
        <f t="shared" si="3"/>
        <v>46211.708333333336</v>
      </c>
      <c r="F222" s="23">
        <v>46211.708333333336</v>
      </c>
      <c r="G222" s="11" t="s">
        <v>541</v>
      </c>
      <c r="H222" s="11" t="s">
        <v>529</v>
      </c>
      <c r="I222" s="11" t="s">
        <v>523</v>
      </c>
    </row>
    <row r="223" spans="1:10" x14ac:dyDescent="0.35">
      <c r="A223" s="11" t="s">
        <v>542</v>
      </c>
      <c r="B223" s="11" t="s">
        <v>526</v>
      </c>
      <c r="C223" s="35" t="s">
        <v>526</v>
      </c>
      <c r="D223" s="35" t="s">
        <v>537</v>
      </c>
      <c r="E223" s="28">
        <f t="shared" si="3"/>
        <v>46211.708333333336</v>
      </c>
      <c r="F223" s="23">
        <v>46211.708333333336</v>
      </c>
      <c r="G223" s="11" t="s">
        <v>543</v>
      </c>
      <c r="H223" s="11" t="s">
        <v>529</v>
      </c>
      <c r="I223" s="11" t="s">
        <v>523</v>
      </c>
    </row>
    <row r="224" spans="1:10" x14ac:dyDescent="0.35">
      <c r="A224" s="11" t="s">
        <v>718</v>
      </c>
      <c r="B224" s="11" t="s">
        <v>627</v>
      </c>
      <c r="E224" s="28">
        <f t="shared" si="3"/>
        <v>46211.729166666664</v>
      </c>
      <c r="F224" s="23">
        <v>46211.729166666664</v>
      </c>
      <c r="G224" s="11" t="s">
        <v>199</v>
      </c>
      <c r="H224" s="11" t="s">
        <v>200</v>
      </c>
    </row>
    <row r="225" spans="1:10" x14ac:dyDescent="0.35">
      <c r="A225" s="31" t="s">
        <v>755</v>
      </c>
      <c r="B225" s="31" t="s">
        <v>627</v>
      </c>
      <c r="C225" s="31"/>
      <c r="D225" s="31"/>
      <c r="E225" s="29">
        <f t="shared" si="3"/>
        <v>46212</v>
      </c>
      <c r="F225" s="30">
        <v>46212</v>
      </c>
      <c r="G225" s="31" t="s">
        <v>201</v>
      </c>
      <c r="H225" s="31" t="s">
        <v>160</v>
      </c>
      <c r="I225" s="31"/>
      <c r="J225" s="31"/>
    </row>
    <row r="226" spans="1:10" x14ac:dyDescent="0.35">
      <c r="A226" s="11" t="s">
        <v>718</v>
      </c>
      <c r="B226" s="11" t="s">
        <v>627</v>
      </c>
      <c r="E226" s="28">
        <f t="shared" si="3"/>
        <v>46212.333333333328</v>
      </c>
      <c r="F226" s="23">
        <v>46212.333333333328</v>
      </c>
      <c r="G226" s="11" t="s">
        <v>202</v>
      </c>
      <c r="H226" s="11" t="s">
        <v>179</v>
      </c>
    </row>
    <row r="227" spans="1:10" x14ac:dyDescent="0.35">
      <c r="A227" s="11" t="s">
        <v>756</v>
      </c>
      <c r="B227" s="11" t="s">
        <v>526</v>
      </c>
      <c r="C227" s="11" t="s">
        <v>553</v>
      </c>
      <c r="E227" s="28">
        <f t="shared" si="3"/>
        <v>46212.708333333328</v>
      </c>
      <c r="F227" s="23">
        <v>46212.708333333328</v>
      </c>
      <c r="G227" s="11" t="s">
        <v>203</v>
      </c>
      <c r="H227" s="11" t="s">
        <v>204</v>
      </c>
    </row>
    <row r="228" spans="1:10" x14ac:dyDescent="0.35">
      <c r="B228" s="11" t="s">
        <v>627</v>
      </c>
      <c r="E228" s="28">
        <f t="shared" si="3"/>
        <v>46212.708333333328</v>
      </c>
      <c r="F228" s="23">
        <v>46212.708333333328</v>
      </c>
      <c r="G228" s="11" t="s">
        <v>205</v>
      </c>
      <c r="H228" s="11" t="s">
        <v>206</v>
      </c>
    </row>
    <row r="229" spans="1:10" x14ac:dyDescent="0.35">
      <c r="A229" s="11" t="s">
        <v>718</v>
      </c>
      <c r="B229" s="11" t="s">
        <v>627</v>
      </c>
      <c r="E229" s="28">
        <f t="shared" si="3"/>
        <v>46212.708333333328</v>
      </c>
      <c r="F229" s="23">
        <v>46212.708333333328</v>
      </c>
      <c r="G229" s="11" t="s">
        <v>207</v>
      </c>
      <c r="H229" s="11" t="s">
        <v>28</v>
      </c>
    </row>
    <row r="230" spans="1:10" x14ac:dyDescent="0.35">
      <c r="A230" s="11" t="s">
        <v>718</v>
      </c>
      <c r="B230" s="11" t="s">
        <v>627</v>
      </c>
      <c r="C230" s="11" t="s">
        <v>526</v>
      </c>
      <c r="D230" s="11" t="s">
        <v>597</v>
      </c>
      <c r="E230" s="28">
        <f t="shared" si="3"/>
        <v>46212.708333333328</v>
      </c>
      <c r="F230" s="23">
        <v>46212.708333333328</v>
      </c>
      <c r="G230" s="11" t="s">
        <v>208</v>
      </c>
      <c r="H230" s="11" t="s">
        <v>209</v>
      </c>
    </row>
    <row r="231" spans="1:10" ht="14.5" customHeight="1" x14ac:dyDescent="0.35">
      <c r="A231" s="11" t="s">
        <v>573</v>
      </c>
      <c r="B231" s="11" t="s">
        <v>627</v>
      </c>
      <c r="C231" s="11" t="s">
        <v>526</v>
      </c>
      <c r="D231" s="11" t="s">
        <v>574</v>
      </c>
      <c r="E231" s="28">
        <f t="shared" si="3"/>
        <v>46212.708333333328</v>
      </c>
      <c r="F231" s="23">
        <v>46212.708333333328</v>
      </c>
      <c r="G231" s="11" t="s">
        <v>210</v>
      </c>
      <c r="H231" s="11" t="s">
        <v>211</v>
      </c>
    </row>
    <row r="232" spans="1:10" x14ac:dyDescent="0.35">
      <c r="A232" s="11" t="s">
        <v>576</v>
      </c>
      <c r="B232" s="11" t="s">
        <v>627</v>
      </c>
      <c r="C232" s="11" t="s">
        <v>526</v>
      </c>
      <c r="D232" s="11" t="s">
        <v>574</v>
      </c>
      <c r="E232" s="28">
        <f t="shared" si="3"/>
        <v>46212.708333333328</v>
      </c>
      <c r="F232" s="23">
        <v>46212.708333333328</v>
      </c>
      <c r="G232" s="11" t="s">
        <v>212</v>
      </c>
      <c r="H232" s="11" t="s">
        <v>213</v>
      </c>
    </row>
    <row r="233" spans="1:10" ht="14.5" customHeight="1" x14ac:dyDescent="0.35">
      <c r="A233" s="11" t="s">
        <v>757</v>
      </c>
      <c r="B233" s="11" t="s">
        <v>526</v>
      </c>
      <c r="C233" s="11" t="s">
        <v>526</v>
      </c>
      <c r="D233" s="11" t="s">
        <v>597</v>
      </c>
      <c r="E233" s="28">
        <f t="shared" si="3"/>
        <v>46212.708333333328</v>
      </c>
      <c r="F233" s="23">
        <v>46212.708333333328</v>
      </c>
      <c r="G233" s="11" t="s">
        <v>214</v>
      </c>
      <c r="H233" s="11" t="s">
        <v>85</v>
      </c>
    </row>
    <row r="234" spans="1:10" ht="29" x14ac:dyDescent="0.35">
      <c r="A234" s="11" t="s">
        <v>756</v>
      </c>
      <c r="B234" s="11" t="s">
        <v>627</v>
      </c>
      <c r="E234" s="28">
        <f t="shared" si="3"/>
        <v>46213</v>
      </c>
      <c r="F234" s="23">
        <v>46213</v>
      </c>
      <c r="G234" s="11" t="s">
        <v>215</v>
      </c>
      <c r="H234" s="11" t="s">
        <v>216</v>
      </c>
    </row>
    <row r="235" spans="1:10" x14ac:dyDescent="0.35">
      <c r="A235" s="11" t="s">
        <v>547</v>
      </c>
      <c r="B235" s="11" t="s">
        <v>526</v>
      </c>
      <c r="C235" s="35" t="s">
        <v>526</v>
      </c>
      <c r="D235" s="35" t="s">
        <v>597</v>
      </c>
      <c r="E235" s="28">
        <f t="shared" si="3"/>
        <v>46213</v>
      </c>
      <c r="F235" s="23">
        <v>46213</v>
      </c>
      <c r="G235" s="61" t="s">
        <v>615</v>
      </c>
      <c r="H235" s="11" t="s">
        <v>529</v>
      </c>
      <c r="I235" s="11" t="s">
        <v>523</v>
      </c>
    </row>
    <row r="236" spans="1:10" x14ac:dyDescent="0.35">
      <c r="A236" s="11" t="s">
        <v>525</v>
      </c>
      <c r="B236" s="11" t="s">
        <v>526</v>
      </c>
      <c r="C236" s="11" t="s">
        <v>527</v>
      </c>
      <c r="E236" s="28">
        <f t="shared" si="3"/>
        <v>46213.708333333328</v>
      </c>
      <c r="F236" s="23">
        <v>46213.708333333328</v>
      </c>
      <c r="G236" s="11" t="s">
        <v>217</v>
      </c>
      <c r="H236" s="11" t="s">
        <v>218</v>
      </c>
    </row>
    <row r="237" spans="1:10" x14ac:dyDescent="0.35">
      <c r="B237" s="11" t="s">
        <v>627</v>
      </c>
      <c r="E237" s="28">
        <f t="shared" si="3"/>
        <v>46213.708333333328</v>
      </c>
      <c r="F237" s="23">
        <v>46213.708333333328</v>
      </c>
      <c r="G237" s="11" t="s">
        <v>219</v>
      </c>
      <c r="H237" s="11" t="s">
        <v>85</v>
      </c>
    </row>
    <row r="238" spans="1:10" ht="29" x14ac:dyDescent="0.35">
      <c r="A238" s="11" t="s">
        <v>738</v>
      </c>
      <c r="B238" s="11" t="s">
        <v>526</v>
      </c>
      <c r="C238" s="35" t="s">
        <v>557</v>
      </c>
      <c r="D238" s="35" t="s">
        <v>558</v>
      </c>
      <c r="E238" s="28">
        <f t="shared" si="3"/>
        <v>46213.708333333336</v>
      </c>
      <c r="F238" s="23">
        <v>46213.708333333336</v>
      </c>
      <c r="G238" s="11" t="s">
        <v>559</v>
      </c>
      <c r="H238" s="11" t="s">
        <v>560</v>
      </c>
      <c r="I238" s="11" t="s">
        <v>523</v>
      </c>
    </row>
    <row r="239" spans="1:10" x14ac:dyDescent="0.35">
      <c r="A239" s="11" t="s">
        <v>540</v>
      </c>
      <c r="B239" s="11" t="s">
        <v>526</v>
      </c>
      <c r="C239" s="35" t="s">
        <v>526</v>
      </c>
      <c r="D239" s="35" t="s">
        <v>537</v>
      </c>
      <c r="E239" s="28">
        <f t="shared" si="3"/>
        <v>46213.708333333336</v>
      </c>
      <c r="F239" s="23">
        <v>46213.708333333336</v>
      </c>
      <c r="G239" s="11" t="s">
        <v>541</v>
      </c>
      <c r="H239" s="11" t="s">
        <v>529</v>
      </c>
      <c r="I239" s="11" t="s">
        <v>523</v>
      </c>
    </row>
    <row r="240" spans="1:10" x14ac:dyDescent="0.35">
      <c r="A240" s="11" t="s">
        <v>542</v>
      </c>
      <c r="B240" s="11" t="s">
        <v>526</v>
      </c>
      <c r="C240" s="35" t="s">
        <v>526</v>
      </c>
      <c r="D240" s="35" t="s">
        <v>537</v>
      </c>
      <c r="E240" s="28">
        <f t="shared" si="3"/>
        <v>46213.708333333336</v>
      </c>
      <c r="F240" s="23">
        <v>46213.708333333336</v>
      </c>
      <c r="G240" s="11" t="s">
        <v>543</v>
      </c>
      <c r="H240" s="11" t="s">
        <v>529</v>
      </c>
      <c r="I240" s="11" t="s">
        <v>523</v>
      </c>
    </row>
    <row r="241" spans="1:10" x14ac:dyDescent="0.35">
      <c r="A241" s="11" t="s">
        <v>718</v>
      </c>
      <c r="B241" s="11" t="s">
        <v>627</v>
      </c>
      <c r="E241" s="28">
        <f t="shared" si="3"/>
        <v>46214.25</v>
      </c>
      <c r="F241" s="23">
        <v>46214.25</v>
      </c>
      <c r="G241" s="11" t="s">
        <v>221</v>
      </c>
      <c r="H241" s="11" t="s">
        <v>222</v>
      </c>
    </row>
    <row r="242" spans="1:10" x14ac:dyDescent="0.35">
      <c r="B242" s="11" t="s">
        <v>627</v>
      </c>
      <c r="E242" s="28">
        <f t="shared" si="3"/>
        <v>46215.75</v>
      </c>
      <c r="F242" s="23">
        <v>46215.75</v>
      </c>
      <c r="G242" s="11" t="s">
        <v>223</v>
      </c>
      <c r="H242" s="11" t="s">
        <v>173</v>
      </c>
    </row>
    <row r="243" spans="1:10" x14ac:dyDescent="0.35">
      <c r="A243" s="31" t="s">
        <v>758</v>
      </c>
      <c r="B243" s="31" t="s">
        <v>627</v>
      </c>
      <c r="C243" s="31"/>
      <c r="D243" s="31"/>
      <c r="E243" s="29">
        <f t="shared" si="3"/>
        <v>46216</v>
      </c>
      <c r="F243" s="30">
        <v>46216</v>
      </c>
      <c r="G243" s="31" t="s">
        <v>224</v>
      </c>
      <c r="H243" s="31" t="s">
        <v>160</v>
      </c>
      <c r="I243" s="31"/>
      <c r="J243" s="31"/>
    </row>
    <row r="244" spans="1:10" x14ac:dyDescent="0.35">
      <c r="A244" s="11" t="s">
        <v>725</v>
      </c>
      <c r="B244" s="11" t="s">
        <v>627</v>
      </c>
      <c r="E244" s="28">
        <f t="shared" si="3"/>
        <v>46216</v>
      </c>
      <c r="F244" s="23">
        <v>46216</v>
      </c>
      <c r="G244" s="11" t="s">
        <v>225</v>
      </c>
      <c r="H244" s="11" t="s">
        <v>96</v>
      </c>
    </row>
    <row r="245" spans="1:10" x14ac:dyDescent="0.35">
      <c r="B245" s="11" t="s">
        <v>627</v>
      </c>
      <c r="E245" s="28">
        <f t="shared" si="3"/>
        <v>46216.708333333328</v>
      </c>
      <c r="F245" s="23">
        <v>46216.708333333328</v>
      </c>
      <c r="G245" s="11" t="s">
        <v>226</v>
      </c>
      <c r="H245" s="11" t="s">
        <v>227</v>
      </c>
    </row>
    <row r="246" spans="1:10" ht="29" x14ac:dyDescent="0.35">
      <c r="A246" s="11" t="s">
        <v>725</v>
      </c>
      <c r="B246" s="11" t="s">
        <v>627</v>
      </c>
      <c r="E246" s="28">
        <f t="shared" si="3"/>
        <v>46216.708333333328</v>
      </c>
      <c r="F246" s="23">
        <v>46216.708333333328</v>
      </c>
      <c r="G246" s="11" t="s">
        <v>228</v>
      </c>
      <c r="H246" s="11" t="s">
        <v>6</v>
      </c>
    </row>
    <row r="247" spans="1:10" ht="72.5" x14ac:dyDescent="0.35">
      <c r="A247" s="11" t="s">
        <v>629</v>
      </c>
      <c r="B247" s="11" t="s">
        <v>526</v>
      </c>
      <c r="C247" s="35" t="s">
        <v>553</v>
      </c>
      <c r="D247" s="35"/>
      <c r="E247" s="28">
        <f t="shared" si="3"/>
        <v>46216.708333333336</v>
      </c>
      <c r="F247" s="23">
        <v>46216.708333333336</v>
      </c>
      <c r="G247" s="11" t="s">
        <v>616</v>
      </c>
      <c r="H247" s="11" t="s">
        <v>529</v>
      </c>
      <c r="I247" s="11" t="s">
        <v>523</v>
      </c>
    </row>
    <row r="248" spans="1:10" x14ac:dyDescent="0.35">
      <c r="A248" s="11" t="s">
        <v>573</v>
      </c>
      <c r="B248" s="11" t="s">
        <v>526</v>
      </c>
      <c r="C248" s="35" t="s">
        <v>574</v>
      </c>
      <c r="D248" s="35"/>
      <c r="E248" s="28">
        <f t="shared" si="3"/>
        <v>46216.708333333336</v>
      </c>
      <c r="F248" s="23">
        <v>46216.708333333336</v>
      </c>
      <c r="G248" s="11" t="s">
        <v>575</v>
      </c>
      <c r="H248" s="11" t="s">
        <v>529</v>
      </c>
      <c r="I248" s="11" t="s">
        <v>523</v>
      </c>
    </row>
    <row r="249" spans="1:10" x14ac:dyDescent="0.35">
      <c r="A249" s="11" t="s">
        <v>576</v>
      </c>
      <c r="B249" s="11" t="s">
        <v>526</v>
      </c>
      <c r="C249" s="35" t="s">
        <v>574</v>
      </c>
      <c r="D249" s="35"/>
      <c r="E249" s="28">
        <f t="shared" si="3"/>
        <v>46216.708333333336</v>
      </c>
      <c r="F249" s="23">
        <v>46216.708333333336</v>
      </c>
      <c r="G249" s="11" t="s">
        <v>577</v>
      </c>
      <c r="H249" s="11" t="s">
        <v>529</v>
      </c>
      <c r="I249" s="11" t="s">
        <v>523</v>
      </c>
    </row>
    <row r="250" spans="1:10" x14ac:dyDescent="0.35">
      <c r="A250" s="11" t="s">
        <v>578</v>
      </c>
      <c r="B250" s="11" t="s">
        <v>526</v>
      </c>
      <c r="C250" s="35" t="s">
        <v>574</v>
      </c>
      <c r="D250" s="35"/>
      <c r="E250" s="28">
        <f t="shared" si="3"/>
        <v>46216.708333333336</v>
      </c>
      <c r="F250" s="23">
        <v>46216.708333333336</v>
      </c>
      <c r="G250" s="11" t="s">
        <v>579</v>
      </c>
      <c r="H250" s="11" t="s">
        <v>529</v>
      </c>
      <c r="I250" s="11" t="s">
        <v>523</v>
      </c>
    </row>
    <row r="251" spans="1:10" x14ac:dyDescent="0.35">
      <c r="B251" s="11" t="s">
        <v>526</v>
      </c>
      <c r="C251" s="35" t="s">
        <v>557</v>
      </c>
      <c r="D251" s="35" t="s">
        <v>558</v>
      </c>
      <c r="E251" s="28">
        <f t="shared" si="3"/>
        <v>46216.708333333336</v>
      </c>
      <c r="F251" s="23">
        <v>46216.708333333336</v>
      </c>
      <c r="G251" s="11" t="s">
        <v>580</v>
      </c>
      <c r="H251" s="11" t="s">
        <v>560</v>
      </c>
      <c r="I251" s="11" t="s">
        <v>523</v>
      </c>
    </row>
    <row r="252" spans="1:10" x14ac:dyDescent="0.35">
      <c r="B252" s="11" t="s">
        <v>526</v>
      </c>
      <c r="C252" s="35" t="s">
        <v>557</v>
      </c>
      <c r="D252" s="35" t="s">
        <v>558</v>
      </c>
      <c r="E252" s="28">
        <f t="shared" si="3"/>
        <v>46216.708333333336</v>
      </c>
      <c r="F252" s="23">
        <v>46216.708333333336</v>
      </c>
      <c r="G252" s="11" t="s">
        <v>581</v>
      </c>
      <c r="H252" s="11" t="s">
        <v>560</v>
      </c>
      <c r="I252" s="11" t="s">
        <v>523</v>
      </c>
    </row>
    <row r="253" spans="1:10" x14ac:dyDescent="0.35">
      <c r="B253" s="11" t="s">
        <v>526</v>
      </c>
      <c r="C253" s="35" t="s">
        <v>557</v>
      </c>
      <c r="D253" s="35" t="s">
        <v>558</v>
      </c>
      <c r="E253" s="28">
        <f t="shared" si="3"/>
        <v>46216.708333333336</v>
      </c>
      <c r="F253" s="23">
        <v>46216.708333333336</v>
      </c>
      <c r="G253" s="11" t="s">
        <v>582</v>
      </c>
      <c r="H253" s="11" t="s">
        <v>560</v>
      </c>
      <c r="I253" s="11" t="s">
        <v>523</v>
      </c>
    </row>
    <row r="254" spans="1:10" s="34" customFormat="1" ht="29" x14ac:dyDescent="0.35">
      <c r="A254" s="34" t="s">
        <v>794</v>
      </c>
      <c r="B254" s="34" t="s">
        <v>627</v>
      </c>
      <c r="C254" s="34" t="s">
        <v>754</v>
      </c>
      <c r="E254" s="32">
        <f t="shared" si="3"/>
        <v>46216.75</v>
      </c>
      <c r="F254" s="33">
        <v>46216.75</v>
      </c>
      <c r="G254" s="34" t="s">
        <v>229</v>
      </c>
      <c r="H254" s="34" t="s">
        <v>230</v>
      </c>
    </row>
    <row r="255" spans="1:10" s="31" customFormat="1" x14ac:dyDescent="0.35">
      <c r="A255" s="11" t="s">
        <v>549</v>
      </c>
      <c r="B255" s="11" t="s">
        <v>526</v>
      </c>
      <c r="C255" s="35" t="s">
        <v>526</v>
      </c>
      <c r="D255" s="35" t="s">
        <v>597</v>
      </c>
      <c r="E255" s="28">
        <f t="shared" si="3"/>
        <v>46216.75</v>
      </c>
      <c r="F255" s="23">
        <v>46216.75</v>
      </c>
      <c r="G255" s="11" t="s">
        <v>565</v>
      </c>
      <c r="H255" s="11" t="s">
        <v>529</v>
      </c>
      <c r="I255" s="11" t="s">
        <v>523</v>
      </c>
      <c r="J255" s="11"/>
    </row>
    <row r="256" spans="1:10" s="38" customFormat="1" x14ac:dyDescent="0.35">
      <c r="A256" s="11" t="s">
        <v>551</v>
      </c>
      <c r="B256" s="11" t="s">
        <v>526</v>
      </c>
      <c r="C256" s="35" t="s">
        <v>526</v>
      </c>
      <c r="D256" s="35" t="s">
        <v>597</v>
      </c>
      <c r="E256" s="28">
        <f t="shared" si="3"/>
        <v>46216.75</v>
      </c>
      <c r="F256" s="23">
        <v>46216.75</v>
      </c>
      <c r="G256" s="11" t="s">
        <v>566</v>
      </c>
      <c r="H256" s="11" t="s">
        <v>529</v>
      </c>
      <c r="I256" s="11" t="s">
        <v>523</v>
      </c>
      <c r="J256" s="11"/>
    </row>
    <row r="257" spans="1:10" x14ac:dyDescent="0.35">
      <c r="A257" s="11" t="s">
        <v>549</v>
      </c>
      <c r="B257" s="11" t="s">
        <v>526</v>
      </c>
      <c r="C257" s="35" t="s">
        <v>526</v>
      </c>
      <c r="D257" s="35" t="s">
        <v>597</v>
      </c>
      <c r="E257" s="28">
        <f t="shared" si="3"/>
        <v>46216.75</v>
      </c>
      <c r="F257" s="23">
        <v>46216.75</v>
      </c>
      <c r="G257" s="11" t="s">
        <v>567</v>
      </c>
      <c r="H257" s="11" t="s">
        <v>529</v>
      </c>
      <c r="I257" s="11" t="s">
        <v>523</v>
      </c>
    </row>
    <row r="258" spans="1:10" x14ac:dyDescent="0.35">
      <c r="A258" s="11" t="s">
        <v>551</v>
      </c>
      <c r="B258" s="11" t="s">
        <v>526</v>
      </c>
      <c r="C258" s="35" t="s">
        <v>526</v>
      </c>
      <c r="D258" s="35" t="s">
        <v>597</v>
      </c>
      <c r="E258" s="28">
        <f t="shared" si="3"/>
        <v>46216.75</v>
      </c>
      <c r="F258" s="23">
        <v>46216.75</v>
      </c>
      <c r="G258" s="11" t="s">
        <v>568</v>
      </c>
      <c r="H258" s="11" t="s">
        <v>529</v>
      </c>
      <c r="I258" s="11" t="s">
        <v>523</v>
      </c>
    </row>
    <row r="259" spans="1:10" x14ac:dyDescent="0.35">
      <c r="A259" s="11" t="s">
        <v>549</v>
      </c>
      <c r="B259" s="11" t="s">
        <v>526</v>
      </c>
      <c r="C259" s="35" t="s">
        <v>526</v>
      </c>
      <c r="D259" s="35" t="s">
        <v>597</v>
      </c>
      <c r="E259" s="28">
        <f t="shared" si="3"/>
        <v>46216.75</v>
      </c>
      <c r="F259" s="23">
        <v>46216.75</v>
      </c>
      <c r="G259" s="11" t="s">
        <v>569</v>
      </c>
      <c r="H259" s="11" t="s">
        <v>529</v>
      </c>
      <c r="I259" s="11" t="s">
        <v>523</v>
      </c>
    </row>
    <row r="260" spans="1:10" x14ac:dyDescent="0.35">
      <c r="A260" s="11" t="s">
        <v>551</v>
      </c>
      <c r="B260" s="11" t="s">
        <v>526</v>
      </c>
      <c r="C260" s="35" t="s">
        <v>526</v>
      </c>
      <c r="D260" s="35" t="s">
        <v>597</v>
      </c>
      <c r="E260" s="28">
        <f t="shared" si="3"/>
        <v>46216.75</v>
      </c>
      <c r="F260" s="23">
        <v>46216.75</v>
      </c>
      <c r="G260" s="11" t="s">
        <v>570</v>
      </c>
      <c r="H260" s="11" t="s">
        <v>529</v>
      </c>
      <c r="I260" s="11" t="s">
        <v>523</v>
      </c>
    </row>
    <row r="261" spans="1:10" x14ac:dyDescent="0.35">
      <c r="A261" s="11" t="s">
        <v>571</v>
      </c>
      <c r="B261" s="11" t="s">
        <v>526</v>
      </c>
      <c r="C261" s="35" t="s">
        <v>526</v>
      </c>
      <c r="D261" s="35" t="s">
        <v>597</v>
      </c>
      <c r="E261" s="28">
        <f t="shared" si="3"/>
        <v>46216.75</v>
      </c>
      <c r="F261" s="23">
        <v>46216.75</v>
      </c>
      <c r="G261" s="11" t="s">
        <v>572</v>
      </c>
      <c r="H261" s="11" t="s">
        <v>529</v>
      </c>
      <c r="I261" s="11" t="s">
        <v>523</v>
      </c>
    </row>
    <row r="262" spans="1:10" ht="29" x14ac:dyDescent="0.35">
      <c r="A262" s="13" t="s">
        <v>583</v>
      </c>
      <c r="B262" s="13" t="s">
        <v>526</v>
      </c>
      <c r="C262" s="13" t="s">
        <v>526</v>
      </c>
      <c r="D262" s="13" t="s">
        <v>526</v>
      </c>
      <c r="E262" s="28">
        <f t="shared" ref="E262:E325" si="4">F262</f>
        <v>46216.75</v>
      </c>
      <c r="F262" s="23">
        <v>46216.75</v>
      </c>
      <c r="G262" s="13" t="s">
        <v>761</v>
      </c>
      <c r="H262" s="13" t="s">
        <v>529</v>
      </c>
      <c r="I262" s="13" t="s">
        <v>523</v>
      </c>
      <c r="J262" s="13"/>
    </row>
    <row r="263" spans="1:10" x14ac:dyDescent="0.35">
      <c r="A263" s="11" t="s">
        <v>584</v>
      </c>
      <c r="C263" s="35" t="s">
        <v>553</v>
      </c>
      <c r="D263" s="35" t="s">
        <v>574</v>
      </c>
      <c r="E263" s="28">
        <f t="shared" si="4"/>
        <v>46217</v>
      </c>
      <c r="F263" s="23">
        <v>46217</v>
      </c>
      <c r="G263" s="11" t="s">
        <v>585</v>
      </c>
      <c r="H263" s="11" t="s">
        <v>529</v>
      </c>
      <c r="I263" s="11" t="s">
        <v>523</v>
      </c>
    </row>
    <row r="264" spans="1:10" x14ac:dyDescent="0.35">
      <c r="A264" s="11" t="s">
        <v>759</v>
      </c>
      <c r="B264" s="11" t="s">
        <v>627</v>
      </c>
      <c r="E264" s="28">
        <f t="shared" si="4"/>
        <v>46217.708333333328</v>
      </c>
      <c r="F264" s="23">
        <v>46217.708333333328</v>
      </c>
      <c r="G264" s="11" t="s">
        <v>185</v>
      </c>
      <c r="H264" s="11" t="s">
        <v>119</v>
      </c>
    </row>
    <row r="265" spans="1:10" x14ac:dyDescent="0.35">
      <c r="A265" s="38" t="s">
        <v>794</v>
      </c>
      <c r="B265" s="38" t="s">
        <v>627</v>
      </c>
      <c r="C265" s="38"/>
      <c r="D265" s="38"/>
      <c r="E265" s="36">
        <f t="shared" si="4"/>
        <v>46217.708333333328</v>
      </c>
      <c r="F265" s="37">
        <v>46217.708333333328</v>
      </c>
      <c r="G265" s="38" t="s">
        <v>231</v>
      </c>
      <c r="H265" s="38" t="s">
        <v>184</v>
      </c>
      <c r="I265" s="38"/>
      <c r="J265" s="38"/>
    </row>
    <row r="266" spans="1:10" x14ac:dyDescent="0.35">
      <c r="B266" s="11" t="s">
        <v>627</v>
      </c>
      <c r="E266" s="28">
        <f t="shared" si="4"/>
        <v>46217.708333333328</v>
      </c>
      <c r="F266" s="23">
        <v>46217.708333333328</v>
      </c>
      <c r="G266" s="11" t="s">
        <v>232</v>
      </c>
      <c r="H266" s="11" t="s">
        <v>119</v>
      </c>
    </row>
    <row r="267" spans="1:10" x14ac:dyDescent="0.35">
      <c r="B267" s="11" t="s">
        <v>627</v>
      </c>
      <c r="E267" s="28">
        <f t="shared" si="4"/>
        <v>46217.708333333328</v>
      </c>
      <c r="F267" s="23">
        <v>46217.708333333328</v>
      </c>
      <c r="G267" s="11" t="s">
        <v>233</v>
      </c>
      <c r="H267" s="11" t="s">
        <v>119</v>
      </c>
    </row>
    <row r="268" spans="1:10" x14ac:dyDescent="0.35">
      <c r="A268" s="11" t="s">
        <v>760</v>
      </c>
      <c r="B268" s="11" t="s">
        <v>627</v>
      </c>
      <c r="E268" s="28">
        <f t="shared" si="4"/>
        <v>46217.708333333328</v>
      </c>
      <c r="F268" s="23">
        <v>46217.708333333328</v>
      </c>
      <c r="G268" s="11" t="s">
        <v>234</v>
      </c>
      <c r="H268" s="11" t="s">
        <v>32</v>
      </c>
    </row>
    <row r="269" spans="1:10" x14ac:dyDescent="0.35">
      <c r="A269" s="11" t="s">
        <v>724</v>
      </c>
      <c r="B269" s="11" t="s">
        <v>627</v>
      </c>
      <c r="C269" s="11" t="s">
        <v>526</v>
      </c>
      <c r="D269" s="11" t="s">
        <v>574</v>
      </c>
      <c r="E269" s="28">
        <f t="shared" si="4"/>
        <v>46217.708333333328</v>
      </c>
      <c r="F269" s="23">
        <v>46217.708333333328</v>
      </c>
      <c r="G269" s="22" t="s">
        <v>235</v>
      </c>
      <c r="H269" s="11" t="s">
        <v>85</v>
      </c>
    </row>
    <row r="270" spans="1:10" s="31" customFormat="1" x14ac:dyDescent="0.35">
      <c r="A270" s="11" t="s">
        <v>603</v>
      </c>
      <c r="B270" s="11" t="s">
        <v>627</v>
      </c>
      <c r="C270" s="11"/>
      <c r="D270" s="11"/>
      <c r="E270" s="28">
        <f t="shared" si="4"/>
        <v>46217.708333333328</v>
      </c>
      <c r="F270" s="23">
        <v>46217.708333333328</v>
      </c>
      <c r="G270" s="11" t="s">
        <v>236</v>
      </c>
      <c r="H270" s="11" t="s">
        <v>119</v>
      </c>
      <c r="I270" s="11"/>
      <c r="J270" s="11"/>
    </row>
    <row r="271" spans="1:10" x14ac:dyDescent="0.35">
      <c r="A271" s="11" t="s">
        <v>728</v>
      </c>
      <c r="B271" s="11" t="s">
        <v>627</v>
      </c>
      <c r="C271" s="11" t="s">
        <v>728</v>
      </c>
      <c r="E271" s="28">
        <f t="shared" si="4"/>
        <v>46217.708333333328</v>
      </c>
      <c r="F271" s="23">
        <v>46217.708333333328</v>
      </c>
      <c r="G271" s="11" t="s">
        <v>237</v>
      </c>
      <c r="H271" s="11" t="s">
        <v>32</v>
      </c>
    </row>
    <row r="272" spans="1:10" ht="29" x14ac:dyDescent="0.35">
      <c r="A272" s="11" t="s">
        <v>718</v>
      </c>
      <c r="B272" s="11" t="s">
        <v>627</v>
      </c>
      <c r="E272" s="28">
        <f t="shared" si="4"/>
        <v>46217.708333333328</v>
      </c>
      <c r="F272" s="23">
        <v>46217.708333333328</v>
      </c>
      <c r="G272" s="11" t="s">
        <v>238</v>
      </c>
      <c r="H272" s="11" t="s">
        <v>179</v>
      </c>
    </row>
    <row r="273" spans="1:10" x14ac:dyDescent="0.35">
      <c r="A273" s="11" t="s">
        <v>724</v>
      </c>
      <c r="B273" s="11" t="s">
        <v>526</v>
      </c>
      <c r="C273" s="11" t="s">
        <v>526</v>
      </c>
      <c r="D273" s="11" t="s">
        <v>574</v>
      </c>
      <c r="E273" s="28">
        <f t="shared" si="4"/>
        <v>46217.708333333336</v>
      </c>
      <c r="F273" s="23">
        <v>46217.708333333336</v>
      </c>
      <c r="G273" s="11" t="s">
        <v>239</v>
      </c>
      <c r="H273" s="11" t="s">
        <v>119</v>
      </c>
    </row>
    <row r="274" spans="1:10" x14ac:dyDescent="0.35">
      <c r="E274" s="28">
        <f t="shared" si="4"/>
        <v>46217.729166666664</v>
      </c>
      <c r="F274" s="23">
        <v>46217.729166666664</v>
      </c>
      <c r="G274" s="11" t="s">
        <v>240</v>
      </c>
      <c r="H274" s="11" t="s">
        <v>179</v>
      </c>
    </row>
    <row r="275" spans="1:10" x14ac:dyDescent="0.35">
      <c r="A275" s="11" t="s">
        <v>544</v>
      </c>
      <c r="B275" s="11" t="s">
        <v>526</v>
      </c>
      <c r="C275" s="35" t="s">
        <v>526</v>
      </c>
      <c r="D275" s="35" t="s">
        <v>597</v>
      </c>
      <c r="E275" s="28">
        <f t="shared" si="4"/>
        <v>46217.75</v>
      </c>
      <c r="F275" s="23">
        <v>46217.75</v>
      </c>
      <c r="G275" s="11" t="s">
        <v>561</v>
      </c>
      <c r="H275" s="11" t="s">
        <v>529</v>
      </c>
      <c r="I275" s="11" t="s">
        <v>523</v>
      </c>
    </row>
    <row r="276" spans="1:10" x14ac:dyDescent="0.35">
      <c r="A276" s="11" t="s">
        <v>547</v>
      </c>
      <c r="B276" s="11" t="s">
        <v>526</v>
      </c>
      <c r="C276" s="35" t="s">
        <v>526</v>
      </c>
      <c r="D276" s="35" t="s">
        <v>597</v>
      </c>
      <c r="E276" s="28">
        <f t="shared" si="4"/>
        <v>46217.75</v>
      </c>
      <c r="F276" s="23">
        <v>46217.75</v>
      </c>
      <c r="G276" s="11" t="s">
        <v>562</v>
      </c>
      <c r="H276" s="11" t="s">
        <v>529</v>
      </c>
      <c r="I276" s="11" t="s">
        <v>523</v>
      </c>
    </row>
    <row r="277" spans="1:10" ht="43.5" x14ac:dyDescent="0.35">
      <c r="A277" s="11" t="s">
        <v>563</v>
      </c>
      <c r="B277" s="11" t="s">
        <v>526</v>
      </c>
      <c r="C277" s="35" t="s">
        <v>526</v>
      </c>
      <c r="D277" s="35" t="s">
        <v>597</v>
      </c>
      <c r="E277" s="28">
        <f t="shared" si="4"/>
        <v>46217.75</v>
      </c>
      <c r="F277" s="23">
        <v>46217.75</v>
      </c>
      <c r="G277" s="13" t="s">
        <v>617</v>
      </c>
      <c r="H277" s="11" t="s">
        <v>529</v>
      </c>
      <c r="I277" s="11" t="s">
        <v>523</v>
      </c>
      <c r="J277" s="39" t="s">
        <v>564</v>
      </c>
    </row>
    <row r="278" spans="1:10" x14ac:dyDescent="0.35">
      <c r="A278" s="11" t="s">
        <v>730</v>
      </c>
      <c r="B278" s="11" t="s">
        <v>627</v>
      </c>
      <c r="C278" s="11" t="s">
        <v>526</v>
      </c>
      <c r="E278" s="28">
        <f t="shared" si="4"/>
        <v>46218.208333333328</v>
      </c>
      <c r="F278" s="23">
        <v>46218.208333333328</v>
      </c>
      <c r="G278" s="11" t="s">
        <v>241</v>
      </c>
      <c r="H278" s="11" t="s">
        <v>200</v>
      </c>
    </row>
    <row r="279" spans="1:10" x14ac:dyDescent="0.35">
      <c r="A279" s="11" t="s">
        <v>613</v>
      </c>
      <c r="B279" s="11" t="s">
        <v>526</v>
      </c>
      <c r="C279" s="35" t="s">
        <v>553</v>
      </c>
      <c r="D279" s="35" t="s">
        <v>597</v>
      </c>
      <c r="E279" s="28">
        <f t="shared" si="4"/>
        <v>46218.208333333336</v>
      </c>
      <c r="F279" s="23">
        <v>46218.208333333336</v>
      </c>
      <c r="G279" s="11" t="s">
        <v>598</v>
      </c>
      <c r="H279" s="11" t="s">
        <v>529</v>
      </c>
      <c r="I279" s="11" t="s">
        <v>523</v>
      </c>
    </row>
    <row r="280" spans="1:10" x14ac:dyDescent="0.35">
      <c r="A280" s="11" t="s">
        <v>718</v>
      </c>
      <c r="B280" s="11" t="s">
        <v>627</v>
      </c>
      <c r="E280" s="28">
        <f t="shared" si="4"/>
        <v>46218.333333333328</v>
      </c>
      <c r="F280" s="23">
        <v>46218.333333333328</v>
      </c>
      <c r="G280" s="11" t="s">
        <v>242</v>
      </c>
      <c r="H280" s="11" t="s">
        <v>28</v>
      </c>
    </row>
    <row r="281" spans="1:10" x14ac:dyDescent="0.35">
      <c r="A281" s="11" t="s">
        <v>718</v>
      </c>
      <c r="B281" s="11" t="s">
        <v>627</v>
      </c>
      <c r="E281" s="28">
        <f t="shared" si="4"/>
        <v>46218.333333333328</v>
      </c>
      <c r="F281" s="23">
        <v>46218.333333333328</v>
      </c>
      <c r="G281" s="11" t="s">
        <v>243</v>
      </c>
      <c r="H281" s="11" t="s">
        <v>179</v>
      </c>
    </row>
    <row r="282" spans="1:10" x14ac:dyDescent="0.35">
      <c r="A282" s="11" t="s">
        <v>588</v>
      </c>
      <c r="B282" s="11" t="s">
        <v>526</v>
      </c>
      <c r="C282" s="35" t="s">
        <v>526</v>
      </c>
      <c r="D282" s="35" t="s">
        <v>537</v>
      </c>
      <c r="E282" s="28">
        <f t="shared" si="4"/>
        <v>46218.333333333336</v>
      </c>
      <c r="F282" s="23">
        <v>46218.333333333336</v>
      </c>
      <c r="G282" s="11" t="s">
        <v>589</v>
      </c>
      <c r="H282" s="11" t="s">
        <v>590</v>
      </c>
      <c r="I282" s="11" t="s">
        <v>523</v>
      </c>
    </row>
    <row r="283" spans="1:10" s="34" customFormat="1" x14ac:dyDescent="0.35">
      <c r="A283" s="11" t="s">
        <v>536</v>
      </c>
      <c r="B283" s="11" t="s">
        <v>526</v>
      </c>
      <c r="C283" s="35" t="s">
        <v>526</v>
      </c>
      <c r="D283" s="35" t="s">
        <v>537</v>
      </c>
      <c r="E283" s="28">
        <f t="shared" si="4"/>
        <v>46218.333333333336</v>
      </c>
      <c r="F283" s="23">
        <v>46218.333333333336</v>
      </c>
      <c r="G283" s="11" t="s">
        <v>618</v>
      </c>
      <c r="H283" s="11" t="s">
        <v>529</v>
      </c>
      <c r="I283" s="11" t="s">
        <v>523</v>
      </c>
      <c r="J283" s="11"/>
    </row>
    <row r="284" spans="1:10" x14ac:dyDescent="0.35">
      <c r="A284" s="13" t="s">
        <v>538</v>
      </c>
      <c r="B284" s="13" t="s">
        <v>526</v>
      </c>
      <c r="C284" s="35" t="s">
        <v>526</v>
      </c>
      <c r="D284" s="35" t="s">
        <v>537</v>
      </c>
      <c r="E284" s="28">
        <f t="shared" si="4"/>
        <v>46218.333333333336</v>
      </c>
      <c r="F284" s="23">
        <v>46218.333333333336</v>
      </c>
      <c r="G284" s="13" t="s">
        <v>591</v>
      </c>
      <c r="H284" s="13" t="s">
        <v>529</v>
      </c>
      <c r="I284" s="13" t="s">
        <v>523</v>
      </c>
    </row>
    <row r="285" spans="1:10" x14ac:dyDescent="0.35">
      <c r="A285" s="11" t="s">
        <v>533</v>
      </c>
      <c r="B285" s="11" t="s">
        <v>526</v>
      </c>
      <c r="C285" s="35" t="s">
        <v>526</v>
      </c>
      <c r="D285" s="35" t="s">
        <v>574</v>
      </c>
      <c r="E285" s="28">
        <f t="shared" si="4"/>
        <v>46218.333333333336</v>
      </c>
      <c r="F285" s="23">
        <v>46218.333333333336</v>
      </c>
      <c r="G285" s="11" t="s">
        <v>535</v>
      </c>
      <c r="H285" s="11" t="s">
        <v>529</v>
      </c>
      <c r="I285" s="11" t="s">
        <v>523</v>
      </c>
    </row>
    <row r="286" spans="1:10" x14ac:dyDescent="0.35">
      <c r="A286" s="11" t="s">
        <v>540</v>
      </c>
      <c r="B286" s="11" t="s">
        <v>526</v>
      </c>
      <c r="C286" s="35" t="s">
        <v>526</v>
      </c>
      <c r="D286" s="35" t="s">
        <v>537</v>
      </c>
      <c r="E286" s="28">
        <f t="shared" si="4"/>
        <v>46218.333333333336</v>
      </c>
      <c r="F286" s="23">
        <v>46218.333333333336</v>
      </c>
      <c r="G286" s="11" t="s">
        <v>541</v>
      </c>
      <c r="H286" s="11" t="s">
        <v>529</v>
      </c>
      <c r="I286" s="11" t="s">
        <v>523</v>
      </c>
    </row>
    <row r="287" spans="1:10" x14ac:dyDescent="0.35">
      <c r="A287" s="11" t="s">
        <v>542</v>
      </c>
      <c r="B287" s="11" t="s">
        <v>526</v>
      </c>
      <c r="C287" s="35" t="s">
        <v>526</v>
      </c>
      <c r="D287" s="35" t="s">
        <v>537</v>
      </c>
      <c r="E287" s="28">
        <f t="shared" si="4"/>
        <v>46218.333333333336</v>
      </c>
      <c r="F287" s="23">
        <v>46218.333333333336</v>
      </c>
      <c r="G287" s="11" t="s">
        <v>543</v>
      </c>
      <c r="H287" s="11" t="s">
        <v>529</v>
      </c>
      <c r="I287" s="11" t="s">
        <v>523</v>
      </c>
      <c r="J287" s="13"/>
    </row>
    <row r="288" spans="1:10" x14ac:dyDescent="0.35">
      <c r="A288" s="13" t="s">
        <v>592</v>
      </c>
      <c r="B288" s="13" t="s">
        <v>526</v>
      </c>
      <c r="C288" s="35" t="s">
        <v>526</v>
      </c>
      <c r="D288" s="35" t="s">
        <v>597</v>
      </c>
      <c r="E288" s="28">
        <f t="shared" si="4"/>
        <v>46218.333333333336</v>
      </c>
      <c r="F288" s="23">
        <v>46218.333333333336</v>
      </c>
      <c r="G288" s="13" t="s">
        <v>619</v>
      </c>
      <c r="H288" s="13" t="s">
        <v>529</v>
      </c>
      <c r="I288" s="13" t="s">
        <v>523</v>
      </c>
      <c r="J288" s="13"/>
    </row>
    <row r="289" spans="1:10" x14ac:dyDescent="0.35">
      <c r="A289" s="13" t="s">
        <v>593</v>
      </c>
      <c r="B289" s="13" t="s">
        <v>526</v>
      </c>
      <c r="C289" s="35" t="s">
        <v>526</v>
      </c>
      <c r="D289" s="35" t="s">
        <v>597</v>
      </c>
      <c r="E289" s="28">
        <f t="shared" si="4"/>
        <v>46218.333333333336</v>
      </c>
      <c r="F289" s="23">
        <v>46218.333333333336</v>
      </c>
      <c r="G289" s="13" t="s">
        <v>620</v>
      </c>
      <c r="H289" s="13" t="s">
        <v>529</v>
      </c>
      <c r="I289" s="13" t="s">
        <v>523</v>
      </c>
      <c r="J289" s="13"/>
    </row>
    <row r="290" spans="1:10" x14ac:dyDescent="0.35">
      <c r="A290" s="13" t="s">
        <v>549</v>
      </c>
      <c r="B290" s="13" t="s">
        <v>526</v>
      </c>
      <c r="C290" s="35" t="s">
        <v>526</v>
      </c>
      <c r="D290" s="35" t="s">
        <v>597</v>
      </c>
      <c r="E290" s="28">
        <f t="shared" si="4"/>
        <v>46218.333333333336</v>
      </c>
      <c r="F290" s="23">
        <v>46218.333333333336</v>
      </c>
      <c r="G290" s="13" t="s">
        <v>594</v>
      </c>
      <c r="H290" s="13" t="s">
        <v>529</v>
      </c>
      <c r="I290" s="13" t="s">
        <v>523</v>
      </c>
      <c r="J290" s="13"/>
    </row>
    <row r="291" spans="1:10" x14ac:dyDescent="0.35">
      <c r="A291" s="13" t="s">
        <v>595</v>
      </c>
      <c r="B291" s="13" t="s">
        <v>526</v>
      </c>
      <c r="C291" s="35" t="s">
        <v>526</v>
      </c>
      <c r="D291" s="35" t="s">
        <v>597</v>
      </c>
      <c r="E291" s="28">
        <f t="shared" si="4"/>
        <v>46218.333333333336</v>
      </c>
      <c r="F291" s="23">
        <v>46218.333333333336</v>
      </c>
      <c r="G291" s="13" t="s">
        <v>596</v>
      </c>
      <c r="H291" s="13" t="s">
        <v>529</v>
      </c>
      <c r="I291" s="13" t="s">
        <v>523</v>
      </c>
      <c r="J291" s="13"/>
    </row>
    <row r="292" spans="1:10" x14ac:dyDescent="0.35">
      <c r="A292" s="11" t="s">
        <v>762</v>
      </c>
      <c r="B292" s="11" t="s">
        <v>627</v>
      </c>
      <c r="E292" s="28">
        <f t="shared" si="4"/>
        <v>46218.708333333328</v>
      </c>
      <c r="F292" s="23">
        <v>46218.708333333328</v>
      </c>
      <c r="G292" s="11" t="s">
        <v>244</v>
      </c>
      <c r="H292" s="11" t="s">
        <v>28</v>
      </c>
    </row>
    <row r="293" spans="1:10" x14ac:dyDescent="0.35">
      <c r="A293" s="11" t="s">
        <v>586</v>
      </c>
      <c r="B293" s="11" t="s">
        <v>627</v>
      </c>
      <c r="C293" s="11" t="s">
        <v>526</v>
      </c>
      <c r="D293" s="11" t="s">
        <v>537</v>
      </c>
      <c r="E293" s="28">
        <f t="shared" si="4"/>
        <v>46218.708333333328</v>
      </c>
      <c r="F293" s="23">
        <v>46218.708333333328</v>
      </c>
      <c r="G293" s="11" t="s">
        <v>245</v>
      </c>
      <c r="H293" s="11" t="s">
        <v>134</v>
      </c>
    </row>
    <row r="294" spans="1:10" x14ac:dyDescent="0.35">
      <c r="A294" s="11" t="s">
        <v>763</v>
      </c>
      <c r="B294" s="11" t="s">
        <v>526</v>
      </c>
      <c r="C294" s="11" t="s">
        <v>526</v>
      </c>
      <c r="D294" s="11" t="s">
        <v>574</v>
      </c>
      <c r="E294" s="28">
        <f t="shared" si="4"/>
        <v>46218.708333333328</v>
      </c>
      <c r="F294" s="23">
        <v>46218.708333333328</v>
      </c>
      <c r="G294" s="11" t="s">
        <v>246</v>
      </c>
      <c r="H294" s="11" t="s">
        <v>85</v>
      </c>
    </row>
    <row r="295" spans="1:10" x14ac:dyDescent="0.35">
      <c r="A295" s="11" t="s">
        <v>764</v>
      </c>
      <c r="B295" s="11" t="s">
        <v>627</v>
      </c>
      <c r="C295" s="11" t="s">
        <v>527</v>
      </c>
      <c r="E295" s="28">
        <f t="shared" si="4"/>
        <v>46218.708333333328</v>
      </c>
      <c r="F295" s="23">
        <v>46218.708333333328</v>
      </c>
      <c r="G295" s="11" t="s">
        <v>247</v>
      </c>
      <c r="H295" s="11" t="s">
        <v>227</v>
      </c>
    </row>
    <row r="296" spans="1:10" x14ac:dyDescent="0.35">
      <c r="A296" s="11" t="s">
        <v>718</v>
      </c>
      <c r="B296" s="11" t="s">
        <v>627</v>
      </c>
      <c r="E296" s="28">
        <f t="shared" si="4"/>
        <v>46218.708333333328</v>
      </c>
      <c r="F296" s="23">
        <v>46218.708333333328</v>
      </c>
      <c r="G296" s="11" t="s">
        <v>248</v>
      </c>
      <c r="H296" s="11" t="s">
        <v>249</v>
      </c>
    </row>
    <row r="297" spans="1:10" x14ac:dyDescent="0.35">
      <c r="A297" s="11" t="s">
        <v>766</v>
      </c>
      <c r="B297" s="11" t="s">
        <v>627</v>
      </c>
      <c r="E297" s="28">
        <f t="shared" si="4"/>
        <v>46218.708333333328</v>
      </c>
      <c r="F297" s="23">
        <v>46218.708333333328</v>
      </c>
      <c r="G297" s="11" t="s">
        <v>250</v>
      </c>
      <c r="H297" s="11" t="s">
        <v>251</v>
      </c>
    </row>
    <row r="298" spans="1:10" ht="29" x14ac:dyDescent="0.35">
      <c r="A298" s="11" t="s">
        <v>765</v>
      </c>
      <c r="B298" s="11" t="s">
        <v>627</v>
      </c>
      <c r="E298" s="28">
        <f t="shared" si="4"/>
        <v>46218.708333333328</v>
      </c>
      <c r="F298" s="23">
        <v>46218.708333333328</v>
      </c>
      <c r="G298" s="11" t="s">
        <v>252</v>
      </c>
      <c r="H298" s="11" t="s">
        <v>28</v>
      </c>
    </row>
    <row r="299" spans="1:10" ht="29" x14ac:dyDescent="0.35">
      <c r="A299" s="11" t="s">
        <v>757</v>
      </c>
      <c r="B299" s="11" t="s">
        <v>627</v>
      </c>
      <c r="C299" s="11" t="s">
        <v>526</v>
      </c>
      <c r="D299" s="11" t="s">
        <v>597</v>
      </c>
      <c r="E299" s="28">
        <f t="shared" si="4"/>
        <v>46218.708333333328</v>
      </c>
      <c r="F299" s="23">
        <v>46218.708333333328</v>
      </c>
      <c r="G299" s="11" t="s">
        <v>253</v>
      </c>
      <c r="H299" s="11" t="s">
        <v>220</v>
      </c>
    </row>
    <row r="300" spans="1:10" x14ac:dyDescent="0.35">
      <c r="A300" s="11" t="s">
        <v>767</v>
      </c>
      <c r="B300" s="11" t="s">
        <v>526</v>
      </c>
      <c r="C300" s="11" t="s">
        <v>526</v>
      </c>
      <c r="D300" s="11" t="s">
        <v>574</v>
      </c>
      <c r="E300" s="28">
        <f t="shared" si="4"/>
        <v>46218.708333333328</v>
      </c>
      <c r="F300" s="23">
        <v>46218.708333333328</v>
      </c>
      <c r="G300" s="11" t="s">
        <v>254</v>
      </c>
      <c r="H300" s="11" t="s">
        <v>255</v>
      </c>
    </row>
    <row r="301" spans="1:10" x14ac:dyDescent="0.35">
      <c r="A301" s="11" t="s">
        <v>586</v>
      </c>
      <c r="B301" s="11" t="s">
        <v>526</v>
      </c>
      <c r="C301" s="35" t="s">
        <v>526</v>
      </c>
      <c r="D301" s="35" t="s">
        <v>537</v>
      </c>
      <c r="E301" s="28">
        <f t="shared" si="4"/>
        <v>46218.708333333336</v>
      </c>
      <c r="F301" s="23">
        <v>46218.708333333336</v>
      </c>
      <c r="G301" s="11" t="s">
        <v>587</v>
      </c>
      <c r="H301" s="11" t="s">
        <v>529</v>
      </c>
      <c r="I301" s="11" t="s">
        <v>523</v>
      </c>
    </row>
    <row r="302" spans="1:10" x14ac:dyDescent="0.35">
      <c r="A302" s="11" t="s">
        <v>629</v>
      </c>
      <c r="B302" s="11" t="s">
        <v>627</v>
      </c>
      <c r="E302" s="28">
        <f t="shared" si="4"/>
        <v>46219.333333333336</v>
      </c>
      <c r="F302" s="23">
        <v>46219.333333333336</v>
      </c>
      <c r="G302" s="11" t="s">
        <v>256</v>
      </c>
      <c r="H302" s="11" t="s">
        <v>257</v>
      </c>
    </row>
    <row r="303" spans="1:10" x14ac:dyDescent="0.35">
      <c r="B303" s="11" t="s">
        <v>627</v>
      </c>
      <c r="C303" s="11" t="s">
        <v>526</v>
      </c>
      <c r="D303" s="11" t="s">
        <v>574</v>
      </c>
      <c r="E303" s="28">
        <f t="shared" si="4"/>
        <v>46220.708333333328</v>
      </c>
      <c r="F303" s="23">
        <v>46220.708333333328</v>
      </c>
      <c r="G303" s="11" t="s">
        <v>219</v>
      </c>
      <c r="H303" s="11" t="s">
        <v>85</v>
      </c>
    </row>
    <row r="304" spans="1:10" x14ac:dyDescent="0.35">
      <c r="A304" s="11" t="s">
        <v>768</v>
      </c>
      <c r="B304" s="11" t="s">
        <v>627</v>
      </c>
      <c r="E304" s="28">
        <f t="shared" si="4"/>
        <v>46220.708333333328</v>
      </c>
      <c r="F304" s="23">
        <v>46220.708333333328</v>
      </c>
      <c r="G304" s="11" t="s">
        <v>260</v>
      </c>
      <c r="H304" s="11" t="s">
        <v>261</v>
      </c>
    </row>
    <row r="305" spans="1:10" x14ac:dyDescent="0.35">
      <c r="B305" s="11" t="s">
        <v>627</v>
      </c>
      <c r="E305" s="28">
        <f t="shared" si="4"/>
        <v>46220.708333333328</v>
      </c>
      <c r="F305" s="23">
        <v>46220.708333333328</v>
      </c>
      <c r="G305" s="11" t="s">
        <v>262</v>
      </c>
      <c r="H305" s="11" t="s">
        <v>28</v>
      </c>
    </row>
    <row r="306" spans="1:10" s="31" customFormat="1" x14ac:dyDescent="0.35">
      <c r="A306" s="11" t="s">
        <v>718</v>
      </c>
      <c r="B306" s="11" t="s">
        <v>627</v>
      </c>
      <c r="C306" s="11" t="s">
        <v>526</v>
      </c>
      <c r="D306" s="11" t="s">
        <v>597</v>
      </c>
      <c r="E306" s="28">
        <f t="shared" si="4"/>
        <v>46220.708333333328</v>
      </c>
      <c r="F306" s="23">
        <v>46220.708333333328</v>
      </c>
      <c r="G306" s="11" t="s">
        <v>263</v>
      </c>
      <c r="H306" s="11" t="s">
        <v>264</v>
      </c>
      <c r="I306" s="11"/>
      <c r="J306" s="11"/>
    </row>
    <row r="307" spans="1:10" ht="29" x14ac:dyDescent="0.35">
      <c r="A307" s="11" t="s">
        <v>765</v>
      </c>
      <c r="B307" s="11" t="s">
        <v>627</v>
      </c>
      <c r="E307" s="28">
        <f t="shared" si="4"/>
        <v>46220.708333333328</v>
      </c>
      <c r="F307" s="23">
        <v>46220.708333333328</v>
      </c>
      <c r="G307" s="11" t="s">
        <v>265</v>
      </c>
      <c r="H307" s="11" t="s">
        <v>28</v>
      </c>
    </row>
    <row r="308" spans="1:10" x14ac:dyDescent="0.35">
      <c r="A308" s="11" t="s">
        <v>571</v>
      </c>
      <c r="B308" s="11" t="s">
        <v>526</v>
      </c>
      <c r="C308" s="35" t="s">
        <v>526</v>
      </c>
      <c r="D308" s="35" t="s">
        <v>545</v>
      </c>
      <c r="E308" s="28">
        <f t="shared" si="4"/>
        <v>46220.729166666664</v>
      </c>
      <c r="F308" s="23">
        <v>46220.729166666664</v>
      </c>
      <c r="G308" s="11" t="s">
        <v>572</v>
      </c>
      <c r="H308" s="11" t="s">
        <v>529</v>
      </c>
      <c r="I308" s="11" t="s">
        <v>523</v>
      </c>
    </row>
    <row r="309" spans="1:10" s="42" customFormat="1" ht="29" x14ac:dyDescent="0.35">
      <c r="A309" s="42" t="s">
        <v>718</v>
      </c>
      <c r="B309" s="42" t="s">
        <v>627</v>
      </c>
      <c r="C309" s="42" t="s">
        <v>526</v>
      </c>
      <c r="D309" s="42" t="s">
        <v>597</v>
      </c>
      <c r="E309" s="40">
        <f t="shared" si="4"/>
        <v>46220.729166666664</v>
      </c>
      <c r="F309" s="41">
        <v>46220.729166666664</v>
      </c>
      <c r="G309" s="42" t="s">
        <v>266</v>
      </c>
      <c r="H309" s="42" t="s">
        <v>267</v>
      </c>
    </row>
    <row r="310" spans="1:10" x14ac:dyDescent="0.35">
      <c r="B310" s="11" t="s">
        <v>627</v>
      </c>
      <c r="E310" s="28">
        <f t="shared" si="4"/>
        <v>46222.75</v>
      </c>
      <c r="F310" s="23">
        <v>46222.75</v>
      </c>
      <c r="G310" s="11" t="s">
        <v>268</v>
      </c>
      <c r="H310" s="11" t="s">
        <v>269</v>
      </c>
    </row>
    <row r="311" spans="1:10" x14ac:dyDescent="0.35">
      <c r="A311" s="11" t="s">
        <v>599</v>
      </c>
      <c r="B311" s="11" t="s">
        <v>526</v>
      </c>
      <c r="C311" s="35" t="s">
        <v>526</v>
      </c>
      <c r="D311" s="35" t="s">
        <v>597</v>
      </c>
      <c r="E311" s="28">
        <f t="shared" si="4"/>
        <v>46223</v>
      </c>
      <c r="F311" s="23">
        <v>46223</v>
      </c>
      <c r="G311" s="11" t="s">
        <v>621</v>
      </c>
      <c r="H311" s="11" t="s">
        <v>529</v>
      </c>
      <c r="I311" s="11" t="s">
        <v>523</v>
      </c>
    </row>
    <row r="312" spans="1:10" x14ac:dyDescent="0.35">
      <c r="A312" s="11" t="s">
        <v>769</v>
      </c>
      <c r="B312" s="11" t="s">
        <v>627</v>
      </c>
      <c r="E312" s="28">
        <f t="shared" si="4"/>
        <v>46223.708333333328</v>
      </c>
      <c r="F312" s="23">
        <v>46223.708333333328</v>
      </c>
      <c r="G312" s="11" t="s">
        <v>270</v>
      </c>
      <c r="H312" s="11" t="s">
        <v>271</v>
      </c>
    </row>
    <row r="313" spans="1:10" ht="29" x14ac:dyDescent="0.35">
      <c r="A313" s="11" t="s">
        <v>722</v>
      </c>
      <c r="B313" s="11" t="s">
        <v>627</v>
      </c>
      <c r="C313" s="11" t="s">
        <v>526</v>
      </c>
      <c r="D313" s="11" t="s">
        <v>574</v>
      </c>
      <c r="E313" s="28">
        <f t="shared" si="4"/>
        <v>46223.708333333328</v>
      </c>
      <c r="F313" s="23">
        <v>46223.708333333328</v>
      </c>
      <c r="G313" s="11" t="s">
        <v>272</v>
      </c>
      <c r="H313" s="11" t="s">
        <v>273</v>
      </c>
    </row>
    <row r="314" spans="1:10" ht="29" x14ac:dyDescent="0.35">
      <c r="A314" s="11" t="s">
        <v>769</v>
      </c>
      <c r="B314" s="11" t="s">
        <v>627</v>
      </c>
      <c r="E314" s="28">
        <f t="shared" si="4"/>
        <v>46223.708333333328</v>
      </c>
      <c r="F314" s="23">
        <v>46223.708333333328</v>
      </c>
      <c r="G314" s="11" t="s">
        <v>274</v>
      </c>
      <c r="H314" s="11" t="s">
        <v>271</v>
      </c>
    </row>
    <row r="315" spans="1:10" x14ac:dyDescent="0.35">
      <c r="A315" s="11" t="s">
        <v>718</v>
      </c>
      <c r="B315" s="11" t="s">
        <v>627</v>
      </c>
      <c r="E315" s="28">
        <f t="shared" si="4"/>
        <v>46223.708333333328</v>
      </c>
      <c r="F315" s="23">
        <v>46223.708333333328</v>
      </c>
      <c r="G315" s="11" t="s">
        <v>275</v>
      </c>
      <c r="H315" s="11" t="s">
        <v>147</v>
      </c>
    </row>
    <row r="316" spans="1:10" x14ac:dyDescent="0.35">
      <c r="A316" s="11" t="s">
        <v>718</v>
      </c>
      <c r="B316" s="11" t="s">
        <v>627</v>
      </c>
      <c r="E316" s="28">
        <f t="shared" si="4"/>
        <v>46223.708333333328</v>
      </c>
      <c r="F316" s="23">
        <v>46223.708333333328</v>
      </c>
      <c r="G316" s="11" t="s">
        <v>276</v>
      </c>
      <c r="H316" s="11" t="s">
        <v>28</v>
      </c>
    </row>
    <row r="317" spans="1:10" s="34" customFormat="1" ht="29" x14ac:dyDescent="0.35">
      <c r="A317" s="34" t="s">
        <v>795</v>
      </c>
      <c r="B317" s="34" t="s">
        <v>627</v>
      </c>
      <c r="C317" s="34" t="s">
        <v>754</v>
      </c>
      <c r="E317" s="32">
        <f t="shared" si="4"/>
        <v>46223.75</v>
      </c>
      <c r="F317" s="33">
        <v>46223.75</v>
      </c>
      <c r="G317" s="34" t="s">
        <v>277</v>
      </c>
      <c r="H317" s="34" t="s">
        <v>278</v>
      </c>
    </row>
    <row r="318" spans="1:10" x14ac:dyDescent="0.35">
      <c r="A318" s="31" t="s">
        <v>665</v>
      </c>
      <c r="B318" s="31" t="s">
        <v>526</v>
      </c>
      <c r="C318" s="31" t="s">
        <v>553</v>
      </c>
      <c r="D318" s="31"/>
      <c r="E318" s="29">
        <f t="shared" si="4"/>
        <v>46223.75</v>
      </c>
      <c r="F318" s="30">
        <v>46223.75</v>
      </c>
      <c r="G318" s="31" t="s">
        <v>279</v>
      </c>
      <c r="H318" s="31" t="s">
        <v>134</v>
      </c>
      <c r="I318" s="31"/>
      <c r="J318" s="31"/>
    </row>
    <row r="319" spans="1:10" x14ac:dyDescent="0.35">
      <c r="A319" s="11" t="s">
        <v>724</v>
      </c>
      <c r="B319" s="11" t="s">
        <v>627</v>
      </c>
      <c r="C319" s="11" t="s">
        <v>526</v>
      </c>
      <c r="D319" s="11" t="s">
        <v>574</v>
      </c>
      <c r="E319" s="28">
        <f t="shared" si="4"/>
        <v>46223.75</v>
      </c>
      <c r="F319" s="23">
        <v>46223.75</v>
      </c>
      <c r="G319" s="11" t="s">
        <v>280</v>
      </c>
      <c r="H319" s="11" t="s">
        <v>114</v>
      </c>
    </row>
    <row r="320" spans="1:10" s="38" customFormat="1" x14ac:dyDescent="0.35">
      <c r="A320" s="11" t="s">
        <v>571</v>
      </c>
      <c r="B320" s="11" t="s">
        <v>526</v>
      </c>
      <c r="C320" s="35" t="s">
        <v>526</v>
      </c>
      <c r="D320" s="35" t="s">
        <v>597</v>
      </c>
      <c r="E320" s="28">
        <f t="shared" si="4"/>
        <v>46223.75</v>
      </c>
      <c r="F320" s="23">
        <v>46223.75</v>
      </c>
      <c r="G320" s="11" t="s">
        <v>770</v>
      </c>
      <c r="H320" s="11" t="s">
        <v>529</v>
      </c>
      <c r="I320" s="11" t="s">
        <v>523</v>
      </c>
      <c r="J320" s="11"/>
    </row>
    <row r="321" spans="1:10" x14ac:dyDescent="0.35">
      <c r="A321" s="38" t="s">
        <v>795</v>
      </c>
      <c r="B321" s="38" t="s">
        <v>627</v>
      </c>
      <c r="C321" s="38" t="s">
        <v>753</v>
      </c>
      <c r="D321" s="38"/>
      <c r="E321" s="36">
        <f t="shared" si="4"/>
        <v>46224.708333333328</v>
      </c>
      <c r="F321" s="37">
        <v>46224.708333333328</v>
      </c>
      <c r="G321" s="38" t="s">
        <v>281</v>
      </c>
      <c r="H321" s="38" t="s">
        <v>282</v>
      </c>
      <c r="I321" s="38"/>
      <c r="J321" s="38"/>
    </row>
    <row r="322" spans="1:10" s="31" customFormat="1" x14ac:dyDescent="0.35">
      <c r="A322" s="11" t="s">
        <v>610</v>
      </c>
      <c r="B322" s="11" t="s">
        <v>627</v>
      </c>
      <c r="C322" s="11"/>
      <c r="D322" s="11"/>
      <c r="E322" s="28">
        <f t="shared" si="4"/>
        <v>46224.708333333328</v>
      </c>
      <c r="F322" s="23">
        <v>46224.708333333328</v>
      </c>
      <c r="G322" s="11" t="s">
        <v>283</v>
      </c>
      <c r="H322" s="11" t="s">
        <v>32</v>
      </c>
      <c r="I322" s="11"/>
      <c r="J322" s="11"/>
    </row>
    <row r="323" spans="1:10" x14ac:dyDescent="0.35">
      <c r="B323" s="11" t="s">
        <v>627</v>
      </c>
      <c r="E323" s="28">
        <f t="shared" si="4"/>
        <v>46224.708333333328</v>
      </c>
      <c r="F323" s="23">
        <v>46224.708333333328</v>
      </c>
      <c r="G323" s="11" t="s">
        <v>284</v>
      </c>
      <c r="H323" s="11" t="s">
        <v>119</v>
      </c>
    </row>
    <row r="324" spans="1:10" x14ac:dyDescent="0.35">
      <c r="B324" s="11" t="s">
        <v>627</v>
      </c>
      <c r="E324" s="28">
        <f t="shared" si="4"/>
        <v>46224.708333333328</v>
      </c>
      <c r="F324" s="23">
        <v>46224.708333333328</v>
      </c>
      <c r="G324" s="11" t="s">
        <v>285</v>
      </c>
      <c r="H324" s="11" t="s">
        <v>119</v>
      </c>
    </row>
    <row r="325" spans="1:10" x14ac:dyDescent="0.35">
      <c r="A325" s="11" t="s">
        <v>728</v>
      </c>
      <c r="B325" s="11" t="s">
        <v>627</v>
      </c>
      <c r="E325" s="28">
        <f t="shared" si="4"/>
        <v>46224.708333333328</v>
      </c>
      <c r="F325" s="23">
        <v>46224.708333333328</v>
      </c>
      <c r="G325" s="11" t="s">
        <v>286</v>
      </c>
      <c r="H325" s="11" t="s">
        <v>32</v>
      </c>
    </row>
    <row r="326" spans="1:10" ht="29" x14ac:dyDescent="0.35">
      <c r="A326" s="11" t="s">
        <v>718</v>
      </c>
      <c r="B326" s="11" t="s">
        <v>627</v>
      </c>
      <c r="E326" s="28">
        <f t="shared" ref="E326:E389" si="5">F326</f>
        <v>46224.708333333328</v>
      </c>
      <c r="F326" s="23">
        <v>46224.708333333328</v>
      </c>
      <c r="G326" s="11" t="s">
        <v>287</v>
      </c>
      <c r="H326" s="11" t="s">
        <v>179</v>
      </c>
    </row>
    <row r="327" spans="1:10" x14ac:dyDescent="0.35">
      <c r="A327" s="11" t="s">
        <v>759</v>
      </c>
      <c r="B327" s="11" t="s">
        <v>627</v>
      </c>
      <c r="E327" s="28">
        <f t="shared" si="5"/>
        <v>46224.708333333328</v>
      </c>
      <c r="F327" s="23">
        <v>46224.708333333328</v>
      </c>
      <c r="G327" s="11" t="s">
        <v>288</v>
      </c>
      <c r="H327" s="11" t="s">
        <v>119</v>
      </c>
    </row>
    <row r="328" spans="1:10" ht="29" x14ac:dyDescent="0.35">
      <c r="A328" s="11" t="s">
        <v>724</v>
      </c>
      <c r="B328" s="11" t="s">
        <v>627</v>
      </c>
      <c r="C328" s="11" t="s">
        <v>526</v>
      </c>
      <c r="D328" s="11" t="s">
        <v>574</v>
      </c>
      <c r="E328" s="28">
        <f t="shared" si="5"/>
        <v>46224.708333333328</v>
      </c>
      <c r="F328" s="23">
        <v>46224.708333333328</v>
      </c>
      <c r="G328" s="11" t="s">
        <v>289</v>
      </c>
      <c r="H328" s="11" t="s">
        <v>119</v>
      </c>
    </row>
    <row r="329" spans="1:10" x14ac:dyDescent="0.35">
      <c r="A329" s="11" t="s">
        <v>718</v>
      </c>
      <c r="B329" s="11" t="s">
        <v>627</v>
      </c>
      <c r="E329" s="28">
        <f t="shared" si="5"/>
        <v>46224.729166666664</v>
      </c>
      <c r="F329" s="23">
        <v>46224.729166666664</v>
      </c>
      <c r="G329" s="11" t="s">
        <v>290</v>
      </c>
      <c r="H329" s="11" t="s">
        <v>179</v>
      </c>
    </row>
    <row r="330" spans="1:10" x14ac:dyDescent="0.35">
      <c r="A330" s="11" t="s">
        <v>718</v>
      </c>
      <c r="B330" s="11" t="s">
        <v>627</v>
      </c>
      <c r="E330" s="28">
        <f t="shared" si="5"/>
        <v>46225.333333333328</v>
      </c>
      <c r="F330" s="23">
        <v>46225.333333333328</v>
      </c>
      <c r="G330" s="11" t="s">
        <v>291</v>
      </c>
      <c r="H330" s="11" t="s">
        <v>28</v>
      </c>
    </row>
    <row r="331" spans="1:10" x14ac:dyDescent="0.35">
      <c r="A331" s="11" t="s">
        <v>718</v>
      </c>
      <c r="B331" s="11" t="s">
        <v>627</v>
      </c>
      <c r="E331" s="28">
        <f t="shared" si="5"/>
        <v>46225.333333333328</v>
      </c>
      <c r="F331" s="23">
        <v>46225.333333333328</v>
      </c>
      <c r="G331" s="11" t="s">
        <v>292</v>
      </c>
      <c r="H331" s="11" t="s">
        <v>179</v>
      </c>
    </row>
    <row r="332" spans="1:10" x14ac:dyDescent="0.35">
      <c r="A332" s="13" t="s">
        <v>538</v>
      </c>
      <c r="B332" s="13" t="s">
        <v>526</v>
      </c>
      <c r="C332" s="35" t="s">
        <v>526</v>
      </c>
      <c r="D332" s="35" t="s">
        <v>537</v>
      </c>
      <c r="E332" s="28">
        <f t="shared" si="5"/>
        <v>46225.333333333336</v>
      </c>
      <c r="F332" s="23">
        <v>46225.333333333336</v>
      </c>
      <c r="G332" s="13" t="s">
        <v>602</v>
      </c>
      <c r="H332" s="13" t="s">
        <v>529</v>
      </c>
      <c r="I332" s="13" t="s">
        <v>523</v>
      </c>
    </row>
    <row r="333" spans="1:10" x14ac:dyDescent="0.35">
      <c r="A333" s="11" t="s">
        <v>536</v>
      </c>
      <c r="B333" s="11" t="s">
        <v>526</v>
      </c>
      <c r="C333" s="35" t="s">
        <v>526</v>
      </c>
      <c r="D333" s="35" t="s">
        <v>537</v>
      </c>
      <c r="E333" s="28">
        <f t="shared" si="5"/>
        <v>46225.333333333336</v>
      </c>
      <c r="F333" s="23">
        <v>46225.333333333336</v>
      </c>
      <c r="G333" s="11" t="s">
        <v>622</v>
      </c>
      <c r="H333" s="11" t="s">
        <v>529</v>
      </c>
      <c r="I333" s="11" t="s">
        <v>523</v>
      </c>
      <c r="J333" s="13"/>
    </row>
    <row r="334" spans="1:10" x14ac:dyDescent="0.35">
      <c r="A334" s="13" t="s">
        <v>603</v>
      </c>
      <c r="B334" s="13" t="s">
        <v>526</v>
      </c>
      <c r="C334" s="35" t="s">
        <v>526</v>
      </c>
      <c r="D334" s="35" t="s">
        <v>574</v>
      </c>
      <c r="E334" s="28">
        <f t="shared" si="5"/>
        <v>46225.333333333336</v>
      </c>
      <c r="F334" s="23">
        <v>46225.333333333336</v>
      </c>
      <c r="G334" s="13" t="s">
        <v>623</v>
      </c>
      <c r="H334" s="13" t="s">
        <v>529</v>
      </c>
      <c r="I334" s="13" t="s">
        <v>523</v>
      </c>
      <c r="J334" s="13"/>
    </row>
    <row r="335" spans="1:10" x14ac:dyDescent="0.35">
      <c r="A335" s="11" t="s">
        <v>533</v>
      </c>
      <c r="B335" s="11" t="s">
        <v>526</v>
      </c>
      <c r="C335" s="35" t="s">
        <v>526</v>
      </c>
      <c r="D335" s="35" t="s">
        <v>574</v>
      </c>
      <c r="E335" s="28">
        <f t="shared" si="5"/>
        <v>46225.333333333336</v>
      </c>
      <c r="F335" s="23">
        <v>46225.333333333336</v>
      </c>
      <c r="G335" s="11" t="s">
        <v>535</v>
      </c>
      <c r="H335" s="11" t="s">
        <v>529</v>
      </c>
      <c r="I335" s="11" t="s">
        <v>523</v>
      </c>
    </row>
    <row r="336" spans="1:10" x14ac:dyDescent="0.35">
      <c r="A336" s="11" t="s">
        <v>604</v>
      </c>
      <c r="B336" s="11" t="s">
        <v>526</v>
      </c>
      <c r="C336" s="35" t="s">
        <v>553</v>
      </c>
      <c r="D336" s="35" t="s">
        <v>537</v>
      </c>
      <c r="E336" s="28">
        <f t="shared" si="5"/>
        <v>46225.333333333336</v>
      </c>
      <c r="F336" s="23">
        <v>46225.333333333336</v>
      </c>
      <c r="G336" s="11" t="s">
        <v>624</v>
      </c>
      <c r="H336" s="11" t="s">
        <v>529</v>
      </c>
      <c r="I336" s="11" t="s">
        <v>523</v>
      </c>
    </row>
    <row r="337" spans="1:10" x14ac:dyDescent="0.35">
      <c r="A337" s="11" t="s">
        <v>533</v>
      </c>
      <c r="B337" s="11" t="s">
        <v>526</v>
      </c>
      <c r="C337" s="35" t="s">
        <v>526</v>
      </c>
      <c r="D337" s="35" t="s">
        <v>574</v>
      </c>
      <c r="E337" s="28">
        <f t="shared" si="5"/>
        <v>46225.333333333336</v>
      </c>
      <c r="F337" s="23">
        <v>46225.333333333336</v>
      </c>
      <c r="G337" s="11" t="s">
        <v>606</v>
      </c>
      <c r="H337" s="11" t="s">
        <v>529</v>
      </c>
      <c r="I337" s="11" t="s">
        <v>523</v>
      </c>
    </row>
    <row r="338" spans="1:10" x14ac:dyDescent="0.35">
      <c r="A338" s="11" t="s">
        <v>769</v>
      </c>
      <c r="B338" s="11" t="s">
        <v>627</v>
      </c>
      <c r="E338" s="28">
        <f t="shared" si="5"/>
        <v>46225.708333333328</v>
      </c>
      <c r="F338" s="23">
        <v>46225.708333333328</v>
      </c>
      <c r="G338" s="11" t="s">
        <v>293</v>
      </c>
      <c r="H338" s="11" t="s">
        <v>47</v>
      </c>
    </row>
    <row r="339" spans="1:10" x14ac:dyDescent="0.35">
      <c r="A339" s="11" t="s">
        <v>718</v>
      </c>
      <c r="B339" s="11" t="s">
        <v>627</v>
      </c>
      <c r="E339" s="28">
        <f t="shared" si="5"/>
        <v>46225.708333333328</v>
      </c>
      <c r="F339" s="23">
        <v>46225.708333333328</v>
      </c>
      <c r="G339" s="11" t="s">
        <v>294</v>
      </c>
      <c r="H339" s="11" t="s">
        <v>295</v>
      </c>
    </row>
    <row r="340" spans="1:10" x14ac:dyDescent="0.35">
      <c r="A340" s="11" t="s">
        <v>766</v>
      </c>
      <c r="B340" s="11" t="s">
        <v>627</v>
      </c>
      <c r="E340" s="28">
        <f t="shared" si="5"/>
        <v>46225.708333333328</v>
      </c>
      <c r="F340" s="23">
        <v>46225.708333333328</v>
      </c>
      <c r="G340" s="11" t="s">
        <v>296</v>
      </c>
      <c r="H340" s="11" t="s">
        <v>297</v>
      </c>
    </row>
    <row r="341" spans="1:10" x14ac:dyDescent="0.35">
      <c r="A341" s="11" t="s">
        <v>603</v>
      </c>
      <c r="B341" s="11" t="s">
        <v>627</v>
      </c>
      <c r="C341" s="11" t="s">
        <v>526</v>
      </c>
      <c r="E341" s="28">
        <f t="shared" si="5"/>
        <v>46225.708333333328</v>
      </c>
      <c r="F341" s="23">
        <v>46225.708333333328</v>
      </c>
      <c r="G341" s="11" t="s">
        <v>298</v>
      </c>
      <c r="H341" s="11" t="s">
        <v>134</v>
      </c>
    </row>
    <row r="342" spans="1:10" x14ac:dyDescent="0.35">
      <c r="A342" s="11" t="s">
        <v>718</v>
      </c>
      <c r="B342" s="11" t="s">
        <v>627</v>
      </c>
      <c r="C342" s="11" t="s">
        <v>526</v>
      </c>
      <c r="D342" s="11" t="s">
        <v>597</v>
      </c>
      <c r="E342" s="28">
        <f t="shared" si="5"/>
        <v>46225.708333333328</v>
      </c>
      <c r="F342" s="23">
        <v>46225.708333333328</v>
      </c>
      <c r="G342" s="11" t="s">
        <v>299</v>
      </c>
      <c r="H342" s="11" t="s">
        <v>300</v>
      </c>
    </row>
    <row r="343" spans="1:10" x14ac:dyDescent="0.35">
      <c r="A343" s="11" t="s">
        <v>604</v>
      </c>
      <c r="B343" s="11" t="s">
        <v>627</v>
      </c>
      <c r="E343" s="28">
        <f t="shared" si="5"/>
        <v>46225.708333333328</v>
      </c>
      <c r="F343" s="23">
        <v>46225.708333333328</v>
      </c>
      <c r="G343" s="11" t="s">
        <v>301</v>
      </c>
      <c r="H343" s="11" t="s">
        <v>32</v>
      </c>
    </row>
    <row r="344" spans="1:10" x14ac:dyDescent="0.35">
      <c r="A344" s="11" t="s">
        <v>604</v>
      </c>
      <c r="B344" s="11" t="s">
        <v>627</v>
      </c>
      <c r="E344" s="28">
        <f t="shared" si="5"/>
        <v>46225.708333333328</v>
      </c>
      <c r="F344" s="23">
        <v>46225.708333333328</v>
      </c>
      <c r="G344" s="11" t="s">
        <v>302</v>
      </c>
      <c r="H344" s="11" t="s">
        <v>28</v>
      </c>
    </row>
    <row r="345" spans="1:10" x14ac:dyDescent="0.35">
      <c r="A345" s="11" t="s">
        <v>604</v>
      </c>
      <c r="B345" s="11" t="s">
        <v>627</v>
      </c>
      <c r="E345" s="28">
        <f t="shared" si="5"/>
        <v>46225.708333333328</v>
      </c>
      <c r="F345" s="23">
        <v>46225.708333333328</v>
      </c>
      <c r="G345" s="11" t="s">
        <v>303</v>
      </c>
      <c r="H345" s="11" t="s">
        <v>32</v>
      </c>
    </row>
    <row r="346" spans="1:10" x14ac:dyDescent="0.35">
      <c r="A346" s="11" t="s">
        <v>724</v>
      </c>
      <c r="B346" s="11" t="s">
        <v>627</v>
      </c>
      <c r="C346" s="11" t="s">
        <v>526</v>
      </c>
      <c r="D346" s="11" t="s">
        <v>574</v>
      </c>
      <c r="E346" s="28">
        <f t="shared" si="5"/>
        <v>46225.708333333328</v>
      </c>
      <c r="F346" s="23">
        <v>46225.708333333328</v>
      </c>
      <c r="G346" s="11" t="s">
        <v>771</v>
      </c>
      <c r="H346" s="11" t="s">
        <v>134</v>
      </c>
    </row>
    <row r="347" spans="1:10" x14ac:dyDescent="0.35">
      <c r="B347" s="11" t="s">
        <v>627</v>
      </c>
      <c r="E347" s="28">
        <f t="shared" si="5"/>
        <v>46225.708333333328</v>
      </c>
      <c r="F347" s="23">
        <v>46225.708333333328</v>
      </c>
      <c r="G347" s="11" t="s">
        <v>304</v>
      </c>
      <c r="H347" s="11" t="s">
        <v>32</v>
      </c>
    </row>
    <row r="348" spans="1:10" x14ac:dyDescent="0.35">
      <c r="A348" s="11" t="s">
        <v>586</v>
      </c>
      <c r="B348" s="11" t="s">
        <v>526</v>
      </c>
      <c r="C348" s="35" t="s">
        <v>526</v>
      </c>
      <c r="D348" s="35" t="s">
        <v>537</v>
      </c>
      <c r="E348" s="28">
        <f t="shared" si="5"/>
        <v>46225.708333333336</v>
      </c>
      <c r="F348" s="23">
        <v>46225.708333333336</v>
      </c>
      <c r="G348" s="11" t="s">
        <v>587</v>
      </c>
      <c r="H348" s="11" t="s">
        <v>529</v>
      </c>
      <c r="I348" s="11" t="s">
        <v>523</v>
      </c>
    </row>
    <row r="349" spans="1:10" x14ac:dyDescent="0.35">
      <c r="A349" s="11" t="s">
        <v>586</v>
      </c>
      <c r="B349" s="11" t="s">
        <v>526</v>
      </c>
      <c r="C349" s="35" t="s">
        <v>526</v>
      </c>
      <c r="D349" s="35" t="s">
        <v>537</v>
      </c>
      <c r="E349" s="28">
        <f t="shared" si="5"/>
        <v>46225.708333333336</v>
      </c>
      <c r="F349" s="23">
        <v>46225.708333333336</v>
      </c>
      <c r="G349" s="11" t="s">
        <v>587</v>
      </c>
      <c r="H349" s="11" t="s">
        <v>529</v>
      </c>
      <c r="I349" s="11" t="s">
        <v>523</v>
      </c>
    </row>
    <row r="350" spans="1:10" ht="87" x14ac:dyDescent="0.35">
      <c r="A350" s="13" t="s">
        <v>600</v>
      </c>
      <c r="B350" s="13" t="s">
        <v>526</v>
      </c>
      <c r="C350" s="35" t="s">
        <v>526</v>
      </c>
      <c r="D350" s="35" t="s">
        <v>526</v>
      </c>
      <c r="E350" s="28">
        <f t="shared" si="5"/>
        <v>46225.729166666664</v>
      </c>
      <c r="F350" s="23">
        <v>46225.729166666664</v>
      </c>
      <c r="G350" s="13" t="s">
        <v>601</v>
      </c>
      <c r="H350" s="13" t="s">
        <v>529</v>
      </c>
      <c r="I350" s="13" t="s">
        <v>523</v>
      </c>
      <c r="J350" s="13"/>
    </row>
    <row r="351" spans="1:10" x14ac:dyDescent="0.35">
      <c r="B351" s="11" t="s">
        <v>627</v>
      </c>
      <c r="E351" s="28">
        <f t="shared" si="5"/>
        <v>46227.5</v>
      </c>
      <c r="F351" s="23">
        <v>46227.5</v>
      </c>
      <c r="G351" s="11" t="s">
        <v>305</v>
      </c>
      <c r="H351" s="11" t="s">
        <v>306</v>
      </c>
    </row>
    <row r="352" spans="1:10" x14ac:dyDescent="0.35">
      <c r="B352" s="11" t="s">
        <v>627</v>
      </c>
      <c r="E352" s="28">
        <f t="shared" si="5"/>
        <v>46227.5</v>
      </c>
      <c r="F352" s="23">
        <v>46227.5</v>
      </c>
      <c r="G352" s="11" t="s">
        <v>307</v>
      </c>
      <c r="H352" s="11" t="s">
        <v>306</v>
      </c>
    </row>
    <row r="353" spans="1:10" x14ac:dyDescent="0.35">
      <c r="A353" s="11" t="s">
        <v>584</v>
      </c>
      <c r="B353" s="11" t="s">
        <v>627</v>
      </c>
      <c r="C353" s="11" t="s">
        <v>526</v>
      </c>
      <c r="D353" s="11" t="s">
        <v>574</v>
      </c>
      <c r="E353" s="28">
        <f t="shared" si="5"/>
        <v>46227.708333333328</v>
      </c>
      <c r="F353" s="23">
        <v>46227.708333333328</v>
      </c>
      <c r="G353" s="11" t="s">
        <v>219</v>
      </c>
      <c r="H353" s="11" t="s">
        <v>114</v>
      </c>
    </row>
    <row r="354" spans="1:10" ht="29" x14ac:dyDescent="0.35">
      <c r="A354" s="11" t="s">
        <v>772</v>
      </c>
      <c r="B354" s="11" t="s">
        <v>627</v>
      </c>
      <c r="E354" s="28">
        <f t="shared" si="5"/>
        <v>46227.708333333328</v>
      </c>
      <c r="F354" s="23">
        <v>46227.708333333328</v>
      </c>
      <c r="G354" s="11" t="s">
        <v>308</v>
      </c>
      <c r="H354" s="11" t="s">
        <v>309</v>
      </c>
    </row>
    <row r="355" spans="1:10" x14ac:dyDescent="0.35">
      <c r="B355" s="11" t="s">
        <v>627</v>
      </c>
      <c r="E355" s="28">
        <f t="shared" si="5"/>
        <v>46227.708333333328</v>
      </c>
      <c r="F355" s="23">
        <v>46227.708333333328</v>
      </c>
      <c r="G355" s="11" t="s">
        <v>310</v>
      </c>
      <c r="H355" s="11" t="s">
        <v>311</v>
      </c>
    </row>
    <row r="356" spans="1:10" x14ac:dyDescent="0.35">
      <c r="B356" s="11" t="s">
        <v>627</v>
      </c>
      <c r="E356" s="28">
        <f t="shared" si="5"/>
        <v>46227.708333333328</v>
      </c>
      <c r="F356" s="23">
        <v>46227.708333333328</v>
      </c>
      <c r="G356" s="11" t="s">
        <v>312</v>
      </c>
      <c r="H356" s="11" t="s">
        <v>134</v>
      </c>
    </row>
    <row r="357" spans="1:10" x14ac:dyDescent="0.35">
      <c r="A357" s="11" t="s">
        <v>773</v>
      </c>
      <c r="B357" s="11" t="s">
        <v>627</v>
      </c>
      <c r="C357" s="11" t="s">
        <v>526</v>
      </c>
      <c r="D357" s="11" t="s">
        <v>558</v>
      </c>
      <c r="E357" s="28">
        <f t="shared" si="5"/>
        <v>46227.708333333328</v>
      </c>
      <c r="F357" s="23">
        <v>46227.708333333328</v>
      </c>
      <c r="G357" s="11" t="s">
        <v>313</v>
      </c>
      <c r="H357" s="11" t="s">
        <v>314</v>
      </c>
    </row>
    <row r="358" spans="1:10" ht="29" x14ac:dyDescent="0.35">
      <c r="A358" s="11" t="s">
        <v>718</v>
      </c>
      <c r="B358" s="11" t="s">
        <v>627</v>
      </c>
      <c r="E358" s="28">
        <f t="shared" si="5"/>
        <v>46227.708333333328</v>
      </c>
      <c r="F358" s="23">
        <v>46227.708333333328</v>
      </c>
      <c r="G358" s="11" t="s">
        <v>315</v>
      </c>
      <c r="H358" s="11" t="s">
        <v>306</v>
      </c>
    </row>
    <row r="359" spans="1:10" ht="29" x14ac:dyDescent="0.35">
      <c r="B359" s="11" t="s">
        <v>627</v>
      </c>
      <c r="E359" s="28">
        <f t="shared" si="5"/>
        <v>46228</v>
      </c>
      <c r="F359" s="23">
        <v>46228</v>
      </c>
      <c r="G359" s="11" t="s">
        <v>316</v>
      </c>
      <c r="H359" s="11" t="s">
        <v>317</v>
      </c>
    </row>
    <row r="360" spans="1:10" x14ac:dyDescent="0.35">
      <c r="A360" s="11" t="s">
        <v>629</v>
      </c>
      <c r="B360" s="11" t="s">
        <v>627</v>
      </c>
      <c r="C360" s="11" t="s">
        <v>526</v>
      </c>
      <c r="D360" s="11" t="s">
        <v>574</v>
      </c>
      <c r="E360" s="28">
        <f t="shared" si="5"/>
        <v>46230.708333333328</v>
      </c>
      <c r="F360" s="23">
        <v>46230.708333333328</v>
      </c>
      <c r="G360" s="11" t="s">
        <v>256</v>
      </c>
      <c r="H360" s="11" t="s">
        <v>258</v>
      </c>
    </row>
    <row r="361" spans="1:10" x14ac:dyDescent="0.35">
      <c r="A361" s="13" t="s">
        <v>538</v>
      </c>
      <c r="B361" s="13" t="s">
        <v>526</v>
      </c>
      <c r="C361" s="35" t="s">
        <v>526</v>
      </c>
      <c r="D361" s="35" t="s">
        <v>537</v>
      </c>
      <c r="E361" s="28">
        <f t="shared" si="5"/>
        <v>46232.333333333336</v>
      </c>
      <c r="F361" s="23">
        <v>46232.333333333336</v>
      </c>
      <c r="G361" s="13" t="s">
        <v>605</v>
      </c>
      <c r="H361" s="13" t="s">
        <v>529</v>
      </c>
      <c r="I361" s="13" t="s">
        <v>523</v>
      </c>
    </row>
    <row r="362" spans="1:10" s="38" customFormat="1" ht="43.5" x14ac:dyDescent="0.35">
      <c r="A362" s="38" t="s">
        <v>796</v>
      </c>
      <c r="B362" s="38" t="s">
        <v>627</v>
      </c>
      <c r="C362" s="38" t="s">
        <v>754</v>
      </c>
      <c r="E362" s="36">
        <f t="shared" si="5"/>
        <v>46232.625</v>
      </c>
      <c r="F362" s="37">
        <v>46232.625</v>
      </c>
      <c r="G362" s="38" t="s">
        <v>318</v>
      </c>
      <c r="H362" s="38" t="s">
        <v>319</v>
      </c>
    </row>
    <row r="363" spans="1:10" x14ac:dyDescent="0.35">
      <c r="A363" s="13" t="s">
        <v>583</v>
      </c>
      <c r="B363" s="13" t="s">
        <v>526</v>
      </c>
      <c r="C363" s="13" t="s">
        <v>526</v>
      </c>
      <c r="D363" s="13" t="s">
        <v>526</v>
      </c>
      <c r="E363" s="28">
        <f t="shared" si="5"/>
        <v>46232.625</v>
      </c>
      <c r="F363" s="23">
        <v>46232.625</v>
      </c>
      <c r="G363" s="13" t="s">
        <v>775</v>
      </c>
      <c r="H363" s="13" t="s">
        <v>529</v>
      </c>
      <c r="I363" s="13" t="s">
        <v>523</v>
      </c>
      <c r="J363" s="13"/>
    </row>
    <row r="364" spans="1:10" x14ac:dyDescent="0.35">
      <c r="A364" s="11" t="s">
        <v>774</v>
      </c>
      <c r="B364" s="11" t="s">
        <v>627</v>
      </c>
      <c r="C364" s="11" t="s">
        <v>526</v>
      </c>
      <c r="D364" s="11" t="s">
        <v>574</v>
      </c>
      <c r="E364" s="28">
        <f t="shared" si="5"/>
        <v>46232.708333333328</v>
      </c>
      <c r="F364" s="23">
        <v>46232.708333333328</v>
      </c>
      <c r="G364" s="11" t="s">
        <v>323</v>
      </c>
      <c r="H364" s="11" t="s">
        <v>134</v>
      </c>
    </row>
    <row r="365" spans="1:10" x14ac:dyDescent="0.35">
      <c r="B365" s="11" t="s">
        <v>627</v>
      </c>
      <c r="E365" s="28">
        <f t="shared" si="5"/>
        <v>46232.708333333328</v>
      </c>
      <c r="F365" s="23">
        <v>46232.708333333328</v>
      </c>
      <c r="G365" s="11" t="s">
        <v>320</v>
      </c>
      <c r="H365" s="11" t="s">
        <v>32</v>
      </c>
    </row>
    <row r="366" spans="1:10" x14ac:dyDescent="0.35">
      <c r="B366" s="11" t="s">
        <v>627</v>
      </c>
      <c r="E366" s="28">
        <f t="shared" si="5"/>
        <v>46232.708333333328</v>
      </c>
      <c r="F366" s="23">
        <v>46232.708333333328</v>
      </c>
      <c r="G366" s="11" t="s">
        <v>321</v>
      </c>
      <c r="H366" s="11" t="s">
        <v>322</v>
      </c>
    </row>
    <row r="367" spans="1:10" ht="29" x14ac:dyDescent="0.35">
      <c r="A367" s="11" t="s">
        <v>718</v>
      </c>
      <c r="B367" s="11" t="s">
        <v>627</v>
      </c>
      <c r="E367" s="28">
        <f t="shared" si="5"/>
        <v>46232.708333333328</v>
      </c>
      <c r="F367" s="23">
        <v>46232.708333333328</v>
      </c>
      <c r="G367" s="11" t="s">
        <v>324</v>
      </c>
      <c r="H367" s="11" t="s">
        <v>179</v>
      </c>
    </row>
    <row r="368" spans="1:10" ht="29" x14ac:dyDescent="0.35">
      <c r="A368" s="11" t="s">
        <v>718</v>
      </c>
      <c r="B368" s="11" t="s">
        <v>627</v>
      </c>
      <c r="E368" s="28">
        <f t="shared" si="5"/>
        <v>46232.729166666664</v>
      </c>
      <c r="F368" s="23">
        <v>46232.729166666664</v>
      </c>
      <c r="G368" s="11" t="s">
        <v>325</v>
      </c>
      <c r="H368" s="11" t="s">
        <v>200</v>
      </c>
    </row>
    <row r="369" spans="1:10" x14ac:dyDescent="0.35">
      <c r="A369" s="11" t="s">
        <v>718</v>
      </c>
      <c r="B369" s="11" t="s">
        <v>627</v>
      </c>
      <c r="E369" s="28">
        <f t="shared" si="5"/>
        <v>46233.333333333328</v>
      </c>
      <c r="F369" s="23">
        <v>46233.333333333328</v>
      </c>
      <c r="G369" s="11" t="s">
        <v>326</v>
      </c>
      <c r="H369" s="11" t="s">
        <v>28</v>
      </c>
    </row>
    <row r="370" spans="1:10" x14ac:dyDescent="0.35">
      <c r="A370" s="11" t="s">
        <v>718</v>
      </c>
      <c r="B370" s="11" t="s">
        <v>627</v>
      </c>
      <c r="E370" s="28">
        <f t="shared" si="5"/>
        <v>46233.333333333328</v>
      </c>
      <c r="F370" s="23">
        <v>46233.333333333328</v>
      </c>
      <c r="G370" s="11" t="s">
        <v>327</v>
      </c>
      <c r="H370" s="11" t="s">
        <v>179</v>
      </c>
    </row>
    <row r="371" spans="1:10" ht="58" x14ac:dyDescent="0.35">
      <c r="A371" s="11" t="s">
        <v>779</v>
      </c>
      <c r="B371" s="11" t="s">
        <v>526</v>
      </c>
      <c r="C371" s="11" t="s">
        <v>526</v>
      </c>
      <c r="D371" s="11" t="s">
        <v>574</v>
      </c>
      <c r="E371" s="28">
        <f t="shared" si="5"/>
        <v>46233.333333333336</v>
      </c>
      <c r="F371" s="23">
        <v>46233.333333333336</v>
      </c>
      <c r="G371" s="11" t="s">
        <v>780</v>
      </c>
    </row>
    <row r="372" spans="1:10" x14ac:dyDescent="0.35">
      <c r="A372" s="11" t="s">
        <v>586</v>
      </c>
      <c r="B372" s="11" t="s">
        <v>627</v>
      </c>
      <c r="C372" s="11" t="s">
        <v>526</v>
      </c>
      <c r="D372" s="11" t="s">
        <v>537</v>
      </c>
      <c r="E372" s="28">
        <f t="shared" si="5"/>
        <v>46233.708333333328</v>
      </c>
      <c r="F372" s="23">
        <v>46233.708333333328</v>
      </c>
      <c r="G372" s="11" t="s">
        <v>245</v>
      </c>
      <c r="H372" s="11" t="s">
        <v>44</v>
      </c>
    </row>
    <row r="373" spans="1:10" ht="29" x14ac:dyDescent="0.35">
      <c r="A373" s="11" t="s">
        <v>718</v>
      </c>
      <c r="B373" s="11" t="s">
        <v>627</v>
      </c>
      <c r="E373" s="28">
        <f t="shared" si="5"/>
        <v>46233.708333333328</v>
      </c>
      <c r="F373" s="23">
        <v>46233.708333333328</v>
      </c>
      <c r="G373" s="11" t="s">
        <v>328</v>
      </c>
      <c r="H373" s="11" t="s">
        <v>295</v>
      </c>
    </row>
    <row r="374" spans="1:10" x14ac:dyDescent="0.35">
      <c r="A374" s="11" t="s">
        <v>766</v>
      </c>
      <c r="B374" s="11" t="s">
        <v>627</v>
      </c>
      <c r="E374" s="28">
        <f t="shared" si="5"/>
        <v>46233.708333333328</v>
      </c>
      <c r="F374" s="23">
        <v>46233.708333333328</v>
      </c>
      <c r="G374" s="11" t="s">
        <v>329</v>
      </c>
      <c r="H374" s="11" t="s">
        <v>227</v>
      </c>
    </row>
    <row r="375" spans="1:10" x14ac:dyDescent="0.35">
      <c r="A375" s="11" t="s">
        <v>718</v>
      </c>
      <c r="B375" s="11" t="s">
        <v>627</v>
      </c>
      <c r="E375" s="28">
        <f t="shared" si="5"/>
        <v>46233.708333333328</v>
      </c>
      <c r="F375" s="23">
        <v>46233.708333333328</v>
      </c>
      <c r="G375" s="11" t="s">
        <v>330</v>
      </c>
      <c r="H375" s="11" t="s">
        <v>331</v>
      </c>
    </row>
    <row r="376" spans="1:10" x14ac:dyDescent="0.35">
      <c r="A376" s="11" t="s">
        <v>586</v>
      </c>
      <c r="B376" s="11" t="s">
        <v>526</v>
      </c>
      <c r="C376" s="35" t="s">
        <v>526</v>
      </c>
      <c r="D376" s="35" t="s">
        <v>537</v>
      </c>
      <c r="E376" s="28">
        <f t="shared" si="5"/>
        <v>46233.708333333336</v>
      </c>
      <c r="F376" s="23">
        <v>46233.708333333336</v>
      </c>
      <c r="G376" s="11" t="s">
        <v>587</v>
      </c>
      <c r="H376" s="11" t="s">
        <v>529</v>
      </c>
      <c r="I376" s="11" t="s">
        <v>523</v>
      </c>
      <c r="J376" s="13"/>
    </row>
    <row r="377" spans="1:10" x14ac:dyDescent="0.35">
      <c r="B377" s="11" t="s">
        <v>627</v>
      </c>
      <c r="E377" s="28">
        <f t="shared" si="5"/>
        <v>46234.333333333328</v>
      </c>
      <c r="F377" s="23">
        <v>46234.333333333328</v>
      </c>
      <c r="G377" s="11" t="s">
        <v>332</v>
      </c>
      <c r="H377" s="11" t="s">
        <v>28</v>
      </c>
    </row>
    <row r="378" spans="1:10" x14ac:dyDescent="0.35">
      <c r="A378" s="11" t="s">
        <v>536</v>
      </c>
      <c r="B378" s="11" t="s">
        <v>526</v>
      </c>
      <c r="C378" s="35" t="s">
        <v>526</v>
      </c>
      <c r="D378" s="35" t="s">
        <v>537</v>
      </c>
      <c r="E378" s="28">
        <f t="shared" si="5"/>
        <v>46234.333333333336</v>
      </c>
      <c r="F378" s="23">
        <v>46234.333333333336</v>
      </c>
      <c r="G378" s="11" t="s">
        <v>625</v>
      </c>
      <c r="H378" s="11" t="s">
        <v>529</v>
      </c>
      <c r="I378" s="11" t="s">
        <v>523</v>
      </c>
    </row>
    <row r="379" spans="1:10" x14ac:dyDescent="0.35">
      <c r="A379" s="13" t="s">
        <v>538</v>
      </c>
      <c r="B379" s="13" t="s">
        <v>526</v>
      </c>
      <c r="C379" s="35" t="s">
        <v>526</v>
      </c>
      <c r="D379" s="35" t="s">
        <v>537</v>
      </c>
      <c r="E379" s="28">
        <f t="shared" si="5"/>
        <v>46234.333333333336</v>
      </c>
      <c r="F379" s="23">
        <v>46234.333333333336</v>
      </c>
      <c r="G379" s="13" t="s">
        <v>607</v>
      </c>
      <c r="H379" s="13" t="s">
        <v>529</v>
      </c>
      <c r="I379" s="13" t="s">
        <v>523</v>
      </c>
      <c r="J379" s="13"/>
    </row>
    <row r="380" spans="1:10" x14ac:dyDescent="0.35">
      <c r="A380" s="11" t="s">
        <v>584</v>
      </c>
      <c r="B380" s="11" t="s">
        <v>627</v>
      </c>
      <c r="C380" s="11" t="s">
        <v>526</v>
      </c>
      <c r="D380" s="11" t="s">
        <v>574</v>
      </c>
      <c r="E380" s="28">
        <f t="shared" si="5"/>
        <v>46234.708333333328</v>
      </c>
      <c r="F380" s="23">
        <v>46234.708333333328</v>
      </c>
      <c r="G380" s="11" t="s">
        <v>219</v>
      </c>
      <c r="H380" s="11" t="s">
        <v>44</v>
      </c>
    </row>
    <row r="381" spans="1:10" x14ac:dyDescent="0.35">
      <c r="B381" s="11" t="s">
        <v>627</v>
      </c>
      <c r="E381" s="28">
        <f t="shared" si="5"/>
        <v>46234.708333333328</v>
      </c>
      <c r="F381" s="23">
        <v>46234.708333333328</v>
      </c>
      <c r="G381" s="11" t="s">
        <v>333</v>
      </c>
      <c r="H381" s="11" t="s">
        <v>334</v>
      </c>
    </row>
    <row r="382" spans="1:10" x14ac:dyDescent="0.35">
      <c r="A382" s="11" t="s">
        <v>776</v>
      </c>
      <c r="B382" s="11" t="s">
        <v>627</v>
      </c>
      <c r="E382" s="28">
        <f t="shared" si="5"/>
        <v>46234.708333333328</v>
      </c>
      <c r="F382" s="23">
        <v>46234.708333333328</v>
      </c>
      <c r="G382" s="11" t="s">
        <v>335</v>
      </c>
      <c r="H382" s="11" t="s">
        <v>28</v>
      </c>
    </row>
    <row r="383" spans="1:10" x14ac:dyDescent="0.35">
      <c r="B383" s="11" t="s">
        <v>526</v>
      </c>
      <c r="C383" s="35" t="s">
        <v>553</v>
      </c>
      <c r="D383" s="35" t="s">
        <v>537</v>
      </c>
      <c r="E383" s="28">
        <f t="shared" si="5"/>
        <v>46234.708333333336</v>
      </c>
      <c r="F383" s="23">
        <v>46234.708333333336</v>
      </c>
      <c r="G383" s="11" t="s">
        <v>608</v>
      </c>
      <c r="H383" s="11" t="s">
        <v>529</v>
      </c>
      <c r="I383" s="11" t="s">
        <v>523</v>
      </c>
    </row>
    <row r="384" spans="1:10" x14ac:dyDescent="0.35">
      <c r="A384" s="11" t="s">
        <v>769</v>
      </c>
      <c r="B384" s="11" t="s">
        <v>627</v>
      </c>
      <c r="E384" s="28">
        <f t="shared" si="5"/>
        <v>46237.708333333328</v>
      </c>
      <c r="F384" s="23">
        <v>46237.708333333328</v>
      </c>
      <c r="G384" s="11" t="s">
        <v>336</v>
      </c>
      <c r="H384" s="11" t="s">
        <v>80</v>
      </c>
    </row>
    <row r="385" spans="1:10" x14ac:dyDescent="0.35">
      <c r="A385" s="11" t="s">
        <v>714</v>
      </c>
      <c r="B385" s="11" t="s">
        <v>627</v>
      </c>
      <c r="C385" s="11" t="s">
        <v>526</v>
      </c>
      <c r="D385" s="11" t="s">
        <v>574</v>
      </c>
      <c r="E385" s="28">
        <f t="shared" si="5"/>
        <v>46237.708333333328</v>
      </c>
      <c r="F385" s="23">
        <v>46237.708333333328</v>
      </c>
      <c r="G385" s="11" t="s">
        <v>337</v>
      </c>
      <c r="H385" s="11" t="s">
        <v>11</v>
      </c>
    </row>
    <row r="386" spans="1:10" x14ac:dyDescent="0.35">
      <c r="A386" s="11" t="s">
        <v>725</v>
      </c>
      <c r="B386" s="11" t="s">
        <v>627</v>
      </c>
      <c r="C386" s="11" t="s">
        <v>553</v>
      </c>
      <c r="E386" s="28">
        <f t="shared" si="5"/>
        <v>46237.708333333328</v>
      </c>
      <c r="F386" s="23">
        <v>46237.708333333328</v>
      </c>
      <c r="G386" s="11" t="s">
        <v>338</v>
      </c>
      <c r="H386" s="11" t="s">
        <v>339</v>
      </c>
    </row>
    <row r="387" spans="1:10" x14ac:dyDescent="0.35">
      <c r="A387" s="11" t="s">
        <v>603</v>
      </c>
      <c r="B387" s="11" t="s">
        <v>627</v>
      </c>
      <c r="E387" s="28">
        <f t="shared" si="5"/>
        <v>46237.708333333328</v>
      </c>
      <c r="F387" s="23">
        <v>46237.708333333328</v>
      </c>
      <c r="G387" s="11" t="s">
        <v>340</v>
      </c>
      <c r="H387" s="11" t="s">
        <v>341</v>
      </c>
    </row>
    <row r="388" spans="1:10" x14ac:dyDescent="0.35">
      <c r="B388" s="11" t="s">
        <v>627</v>
      </c>
      <c r="E388" s="28">
        <f t="shared" si="5"/>
        <v>46237.708333333328</v>
      </c>
      <c r="F388" s="23">
        <v>46237.708333333328</v>
      </c>
      <c r="G388" s="11" t="s">
        <v>342</v>
      </c>
      <c r="H388" s="11" t="s">
        <v>28</v>
      </c>
    </row>
    <row r="389" spans="1:10" ht="14.5" customHeight="1" x14ac:dyDescent="0.35">
      <c r="B389" s="11" t="s">
        <v>627</v>
      </c>
      <c r="E389" s="28">
        <f t="shared" si="5"/>
        <v>46237.708333333328</v>
      </c>
      <c r="F389" s="23">
        <v>46237.708333333328</v>
      </c>
      <c r="G389" s="11" t="s">
        <v>343</v>
      </c>
      <c r="H389" s="11" t="s">
        <v>32</v>
      </c>
    </row>
    <row r="390" spans="1:10" x14ac:dyDescent="0.35">
      <c r="B390" s="11" t="s">
        <v>627</v>
      </c>
      <c r="E390" s="28">
        <f t="shared" ref="E390:E453" si="6">F390</f>
        <v>46237.708333333328</v>
      </c>
      <c r="F390" s="23">
        <v>46237.708333333328</v>
      </c>
      <c r="G390" s="11" t="s">
        <v>344</v>
      </c>
      <c r="H390" s="11" t="s">
        <v>32</v>
      </c>
    </row>
    <row r="391" spans="1:10" x14ac:dyDescent="0.35">
      <c r="A391" s="11" t="s">
        <v>612</v>
      </c>
      <c r="B391" s="11" t="s">
        <v>526</v>
      </c>
      <c r="C391" s="35" t="s">
        <v>557</v>
      </c>
      <c r="D391" s="35" t="s">
        <v>558</v>
      </c>
      <c r="E391" s="28">
        <f t="shared" si="6"/>
        <v>46237.708333333336</v>
      </c>
      <c r="F391" s="23">
        <v>46237.708333333336</v>
      </c>
      <c r="G391" s="11" t="s">
        <v>609</v>
      </c>
      <c r="H391" s="11" t="s">
        <v>529</v>
      </c>
      <c r="I391" s="11" t="s">
        <v>523</v>
      </c>
    </row>
    <row r="392" spans="1:10" x14ac:dyDescent="0.35">
      <c r="B392" s="11" t="s">
        <v>627</v>
      </c>
      <c r="E392" s="28">
        <f t="shared" si="6"/>
        <v>46238.333333333328</v>
      </c>
      <c r="F392" s="23">
        <v>46238.333333333328</v>
      </c>
      <c r="G392" s="11" t="s">
        <v>345</v>
      </c>
      <c r="H392" s="11" t="s">
        <v>119</v>
      </c>
    </row>
    <row r="393" spans="1:10" x14ac:dyDescent="0.35">
      <c r="B393" s="11" t="s">
        <v>627</v>
      </c>
      <c r="E393" s="28">
        <f t="shared" si="6"/>
        <v>46238.708333333328</v>
      </c>
      <c r="F393" s="23">
        <v>46238.708333333328</v>
      </c>
      <c r="G393" s="11" t="s">
        <v>346</v>
      </c>
      <c r="H393" s="11" t="s">
        <v>347</v>
      </c>
    </row>
    <row r="394" spans="1:10" x14ac:dyDescent="0.35">
      <c r="B394" s="11" t="s">
        <v>627</v>
      </c>
      <c r="E394" s="28">
        <f t="shared" si="6"/>
        <v>46238.708333333328</v>
      </c>
      <c r="F394" s="23">
        <v>46238.708333333328</v>
      </c>
      <c r="G394" s="11" t="s">
        <v>348</v>
      </c>
      <c r="H394" s="11" t="s">
        <v>28</v>
      </c>
    </row>
    <row r="395" spans="1:10" x14ac:dyDescent="0.35">
      <c r="B395" s="11" t="s">
        <v>627</v>
      </c>
      <c r="E395" s="28">
        <f t="shared" si="6"/>
        <v>46238.708333333328</v>
      </c>
      <c r="F395" s="23">
        <v>46238.708333333328</v>
      </c>
      <c r="G395" s="11" t="s">
        <v>349</v>
      </c>
      <c r="H395" s="11" t="s">
        <v>350</v>
      </c>
    </row>
    <row r="396" spans="1:10" ht="29" x14ac:dyDescent="0.35">
      <c r="B396" s="11" t="s">
        <v>627</v>
      </c>
      <c r="E396" s="28">
        <f t="shared" si="6"/>
        <v>46238.708333333328</v>
      </c>
      <c r="F396" s="23">
        <v>46238.708333333328</v>
      </c>
      <c r="G396" s="11" t="s">
        <v>351</v>
      </c>
      <c r="H396" s="11" t="s">
        <v>352</v>
      </c>
    </row>
    <row r="397" spans="1:10" ht="29" x14ac:dyDescent="0.35">
      <c r="A397" s="31" t="s">
        <v>776</v>
      </c>
      <c r="B397" s="31" t="s">
        <v>627</v>
      </c>
      <c r="C397" s="31" t="s">
        <v>526</v>
      </c>
      <c r="D397" s="31" t="s">
        <v>597</v>
      </c>
      <c r="E397" s="29">
        <f t="shared" si="6"/>
        <v>46238.708333333328</v>
      </c>
      <c r="F397" s="30">
        <v>46238.708333333328</v>
      </c>
      <c r="G397" s="31" t="s">
        <v>353</v>
      </c>
      <c r="H397" s="31" t="s">
        <v>354</v>
      </c>
      <c r="I397" s="31"/>
      <c r="J397" s="31"/>
    </row>
    <row r="398" spans="1:10" ht="29" x14ac:dyDescent="0.35">
      <c r="A398" s="11" t="s">
        <v>718</v>
      </c>
      <c r="B398" s="11" t="s">
        <v>627</v>
      </c>
      <c r="E398" s="28">
        <f t="shared" si="6"/>
        <v>46238.708333333328</v>
      </c>
      <c r="F398" s="23">
        <v>46238.708333333328</v>
      </c>
      <c r="G398" s="11" t="s">
        <v>355</v>
      </c>
      <c r="H398" s="11" t="s">
        <v>306</v>
      </c>
    </row>
    <row r="399" spans="1:10" s="42" customFormat="1" ht="29" x14ac:dyDescent="0.35">
      <c r="A399" s="42" t="s">
        <v>718</v>
      </c>
      <c r="B399" s="42" t="s">
        <v>627</v>
      </c>
      <c r="C399" s="42" t="s">
        <v>526</v>
      </c>
      <c r="D399" s="42" t="s">
        <v>597</v>
      </c>
      <c r="E399" s="40">
        <f t="shared" si="6"/>
        <v>46238.729166666664</v>
      </c>
      <c r="F399" s="41">
        <v>46238.729166666664</v>
      </c>
      <c r="G399" s="42" t="s">
        <v>356</v>
      </c>
      <c r="H399" s="42" t="s">
        <v>357</v>
      </c>
    </row>
    <row r="400" spans="1:10" s="34" customFormat="1" ht="29" x14ac:dyDescent="0.35">
      <c r="A400" s="34" t="s">
        <v>777</v>
      </c>
      <c r="B400" s="34" t="s">
        <v>627</v>
      </c>
      <c r="C400" s="34" t="s">
        <v>754</v>
      </c>
      <c r="E400" s="32">
        <f t="shared" si="6"/>
        <v>46238.75</v>
      </c>
      <c r="F400" s="33">
        <v>46238.75</v>
      </c>
      <c r="G400" s="34" t="s">
        <v>358</v>
      </c>
      <c r="H400" s="34" t="s">
        <v>359</v>
      </c>
    </row>
    <row r="401" spans="1:8" x14ac:dyDescent="0.35">
      <c r="A401" s="11" t="s">
        <v>718</v>
      </c>
      <c r="B401" s="11" t="s">
        <v>627</v>
      </c>
      <c r="E401" s="28">
        <f t="shared" si="6"/>
        <v>46239</v>
      </c>
      <c r="F401" s="23">
        <v>46239</v>
      </c>
      <c r="G401" s="11" t="s">
        <v>360</v>
      </c>
      <c r="H401" s="11" t="s">
        <v>295</v>
      </c>
    </row>
    <row r="402" spans="1:8" s="38" customFormat="1" x14ac:dyDescent="0.35">
      <c r="A402" s="38" t="s">
        <v>777</v>
      </c>
      <c r="B402" s="38" t="s">
        <v>627</v>
      </c>
      <c r="C402" s="38" t="s">
        <v>753</v>
      </c>
      <c r="E402" s="36">
        <f t="shared" si="6"/>
        <v>46239.708333333328</v>
      </c>
      <c r="F402" s="37">
        <v>46239.708333333328</v>
      </c>
      <c r="G402" s="38" t="s">
        <v>361</v>
      </c>
      <c r="H402" s="38" t="s">
        <v>184</v>
      </c>
    </row>
    <row r="403" spans="1:8" x14ac:dyDescent="0.35">
      <c r="A403" s="11" t="s">
        <v>718</v>
      </c>
      <c r="B403" s="11" t="s">
        <v>627</v>
      </c>
      <c r="C403" s="11" t="s">
        <v>526</v>
      </c>
      <c r="D403" s="11" t="s">
        <v>597</v>
      </c>
      <c r="E403" s="28">
        <f t="shared" si="6"/>
        <v>46239.708333333328</v>
      </c>
      <c r="F403" s="23">
        <v>46239.708333333328</v>
      </c>
      <c r="G403" s="22" t="s">
        <v>362</v>
      </c>
      <c r="H403" s="11" t="s">
        <v>179</v>
      </c>
    </row>
    <row r="404" spans="1:8" x14ac:dyDescent="0.35">
      <c r="B404" s="11" t="s">
        <v>627</v>
      </c>
      <c r="E404" s="28">
        <f t="shared" si="6"/>
        <v>46239.708333333328</v>
      </c>
      <c r="F404" s="23">
        <v>46239.708333333328</v>
      </c>
      <c r="G404" s="11" t="s">
        <v>363</v>
      </c>
      <c r="H404" s="11" t="s">
        <v>28</v>
      </c>
    </row>
    <row r="405" spans="1:8" ht="29" x14ac:dyDescent="0.35">
      <c r="B405" s="11" t="s">
        <v>627</v>
      </c>
      <c r="E405" s="28">
        <f t="shared" si="6"/>
        <v>46239.708333333328</v>
      </c>
      <c r="F405" s="23">
        <v>46239.708333333328</v>
      </c>
      <c r="G405" s="11" t="s">
        <v>364</v>
      </c>
      <c r="H405" s="11" t="s">
        <v>354</v>
      </c>
    </row>
    <row r="406" spans="1:8" x14ac:dyDescent="0.35">
      <c r="B406" s="11" t="s">
        <v>627</v>
      </c>
      <c r="E406" s="28">
        <f t="shared" si="6"/>
        <v>46241.708333333328</v>
      </c>
      <c r="F406" s="23">
        <v>46241.708333333328</v>
      </c>
      <c r="G406" s="11" t="s">
        <v>219</v>
      </c>
      <c r="H406" s="11" t="s">
        <v>220</v>
      </c>
    </row>
    <row r="407" spans="1:8" s="42" customFormat="1" ht="29" x14ac:dyDescent="0.35">
      <c r="A407" s="42" t="s">
        <v>718</v>
      </c>
      <c r="B407" s="42" t="s">
        <v>627</v>
      </c>
      <c r="C407" s="42" t="s">
        <v>526</v>
      </c>
      <c r="D407" s="42" t="s">
        <v>597</v>
      </c>
      <c r="E407" s="40">
        <f t="shared" si="6"/>
        <v>46241.708333333328</v>
      </c>
      <c r="F407" s="41">
        <v>46241.708333333328</v>
      </c>
      <c r="G407" s="42" t="s">
        <v>365</v>
      </c>
      <c r="H407" s="42" t="s">
        <v>366</v>
      </c>
    </row>
    <row r="408" spans="1:8" x14ac:dyDescent="0.35">
      <c r="B408" s="11" t="s">
        <v>627</v>
      </c>
      <c r="E408" s="28">
        <f t="shared" si="6"/>
        <v>46241.708333333328</v>
      </c>
      <c r="F408" s="23">
        <v>46241.708333333328</v>
      </c>
      <c r="G408" s="11" t="s">
        <v>367</v>
      </c>
      <c r="H408" s="11" t="s">
        <v>368</v>
      </c>
    </row>
    <row r="409" spans="1:8" ht="29" x14ac:dyDescent="0.35">
      <c r="A409" s="11" t="s">
        <v>718</v>
      </c>
      <c r="B409" s="11" t="s">
        <v>627</v>
      </c>
      <c r="C409" s="11" t="s">
        <v>526</v>
      </c>
      <c r="D409" s="11" t="s">
        <v>597</v>
      </c>
      <c r="E409" s="28">
        <f t="shared" si="6"/>
        <v>46241.708333333328</v>
      </c>
      <c r="F409" s="23">
        <v>46241.708333333328</v>
      </c>
      <c r="G409" s="11" t="s">
        <v>369</v>
      </c>
      <c r="H409" s="11" t="s">
        <v>370</v>
      </c>
    </row>
    <row r="410" spans="1:8" x14ac:dyDescent="0.35">
      <c r="B410" s="11" t="s">
        <v>627</v>
      </c>
      <c r="E410" s="28">
        <f t="shared" si="6"/>
        <v>46241.708333333328</v>
      </c>
      <c r="F410" s="23">
        <v>46241.708333333328</v>
      </c>
      <c r="G410" s="11" t="s">
        <v>371</v>
      </c>
      <c r="H410" s="11" t="s">
        <v>372</v>
      </c>
    </row>
    <row r="411" spans="1:8" x14ac:dyDescent="0.35">
      <c r="A411" s="11" t="s">
        <v>718</v>
      </c>
      <c r="B411" s="11" t="s">
        <v>627</v>
      </c>
      <c r="E411" s="28">
        <f t="shared" si="6"/>
        <v>46242.708333333328</v>
      </c>
      <c r="F411" s="23">
        <v>46242.708333333328</v>
      </c>
      <c r="G411" s="22" t="s">
        <v>373</v>
      </c>
      <c r="H411" s="11" t="s">
        <v>331</v>
      </c>
    </row>
    <row r="412" spans="1:8" ht="29" x14ac:dyDescent="0.35">
      <c r="B412" s="11" t="s">
        <v>627</v>
      </c>
      <c r="E412" s="28">
        <f t="shared" si="6"/>
        <v>46244.708333333328</v>
      </c>
      <c r="F412" s="23">
        <v>46244.708333333328</v>
      </c>
      <c r="G412" s="11" t="s">
        <v>374</v>
      </c>
      <c r="H412" s="11" t="s">
        <v>375</v>
      </c>
    </row>
    <row r="413" spans="1:8" x14ac:dyDescent="0.35">
      <c r="B413" s="11" t="s">
        <v>627</v>
      </c>
      <c r="E413" s="28">
        <f t="shared" si="6"/>
        <v>46246.708333333328</v>
      </c>
      <c r="F413" s="23">
        <v>46246.708333333328</v>
      </c>
      <c r="G413" s="11" t="s">
        <v>376</v>
      </c>
      <c r="H413" s="11" t="s">
        <v>28</v>
      </c>
    </row>
    <row r="414" spans="1:8" ht="29" x14ac:dyDescent="0.35">
      <c r="B414" s="11" t="s">
        <v>627</v>
      </c>
      <c r="E414" s="28">
        <f t="shared" si="6"/>
        <v>46246.708333333328</v>
      </c>
      <c r="F414" s="23">
        <v>46246.708333333328</v>
      </c>
      <c r="G414" s="11" t="s">
        <v>377</v>
      </c>
      <c r="H414" s="11" t="s">
        <v>222</v>
      </c>
    </row>
    <row r="415" spans="1:8" x14ac:dyDescent="0.35">
      <c r="B415" s="11" t="s">
        <v>627</v>
      </c>
      <c r="E415" s="28">
        <f t="shared" si="6"/>
        <v>46248.708333333328</v>
      </c>
      <c r="F415" s="23">
        <v>46248.708333333328</v>
      </c>
      <c r="G415" s="11" t="s">
        <v>219</v>
      </c>
      <c r="H415" s="11" t="s">
        <v>85</v>
      </c>
    </row>
    <row r="416" spans="1:8" x14ac:dyDescent="0.35">
      <c r="B416" s="11" t="s">
        <v>627</v>
      </c>
      <c r="E416" s="28">
        <f t="shared" si="6"/>
        <v>46248.708333333328</v>
      </c>
      <c r="F416" s="23">
        <v>46248.708333333328</v>
      </c>
      <c r="G416" s="11" t="s">
        <v>378</v>
      </c>
      <c r="H416" s="11" t="s">
        <v>379</v>
      </c>
    </row>
    <row r="417" spans="1:10" ht="29" x14ac:dyDescent="0.35">
      <c r="B417" s="11" t="s">
        <v>627</v>
      </c>
      <c r="E417" s="28">
        <f t="shared" si="6"/>
        <v>46248.708333333328</v>
      </c>
      <c r="F417" s="23">
        <v>46248.708333333328</v>
      </c>
      <c r="G417" s="11" t="s">
        <v>380</v>
      </c>
      <c r="H417" s="11" t="s">
        <v>381</v>
      </c>
    </row>
    <row r="418" spans="1:10" ht="29" x14ac:dyDescent="0.35">
      <c r="B418" s="11" t="s">
        <v>627</v>
      </c>
      <c r="E418" s="28">
        <f t="shared" si="6"/>
        <v>46248.708333333328</v>
      </c>
      <c r="F418" s="23">
        <v>46248.708333333328</v>
      </c>
      <c r="G418" s="11" t="s">
        <v>382</v>
      </c>
      <c r="H418" s="11" t="s">
        <v>354</v>
      </c>
    </row>
    <row r="419" spans="1:10" x14ac:dyDescent="0.35">
      <c r="A419" s="31" t="s">
        <v>776</v>
      </c>
      <c r="B419" s="31" t="s">
        <v>627</v>
      </c>
      <c r="C419" s="31" t="s">
        <v>526</v>
      </c>
      <c r="D419" s="31" t="s">
        <v>597</v>
      </c>
      <c r="E419" s="29">
        <f t="shared" si="6"/>
        <v>46252.708333333328</v>
      </c>
      <c r="F419" s="30">
        <v>46252.708333333328</v>
      </c>
      <c r="G419" s="31" t="s">
        <v>383</v>
      </c>
      <c r="H419" s="31" t="s">
        <v>209</v>
      </c>
      <c r="I419" s="31"/>
      <c r="J419" s="31"/>
    </row>
    <row r="420" spans="1:10" s="54" customFormat="1" x14ac:dyDescent="0.35">
      <c r="A420" s="54" t="s">
        <v>778</v>
      </c>
      <c r="B420" s="54" t="s">
        <v>627</v>
      </c>
      <c r="C420" s="54" t="s">
        <v>526</v>
      </c>
      <c r="D420" s="54" t="s">
        <v>574</v>
      </c>
      <c r="E420" s="55">
        <f t="shared" si="6"/>
        <v>46253.708333333328</v>
      </c>
      <c r="F420" s="56">
        <v>46253.708333333328</v>
      </c>
      <c r="G420" s="54" t="s">
        <v>384</v>
      </c>
      <c r="H420" s="54" t="s">
        <v>220</v>
      </c>
    </row>
    <row r="421" spans="1:10" s="54" customFormat="1" ht="29" x14ac:dyDescent="0.35">
      <c r="A421" s="54" t="s">
        <v>722</v>
      </c>
      <c r="B421" s="54" t="s">
        <v>627</v>
      </c>
      <c r="C421" s="54" t="s">
        <v>526</v>
      </c>
      <c r="D421" s="54" t="s">
        <v>574</v>
      </c>
      <c r="E421" s="55">
        <f t="shared" si="6"/>
        <v>46253.708333333328</v>
      </c>
      <c r="F421" s="56">
        <v>46253.708333333328</v>
      </c>
      <c r="G421" s="54" t="s">
        <v>385</v>
      </c>
      <c r="H421" s="54" t="s">
        <v>386</v>
      </c>
    </row>
    <row r="422" spans="1:10" x14ac:dyDescent="0.35">
      <c r="B422" s="11" t="s">
        <v>627</v>
      </c>
      <c r="C422" s="11" t="s">
        <v>526</v>
      </c>
      <c r="D422" s="11" t="s">
        <v>574</v>
      </c>
      <c r="E422" s="28">
        <f t="shared" si="6"/>
        <v>46254.708333333328</v>
      </c>
      <c r="F422" s="23">
        <v>46254.708333333328</v>
      </c>
      <c r="G422" s="11" t="s">
        <v>256</v>
      </c>
      <c r="H422" s="11" t="s">
        <v>259</v>
      </c>
    </row>
    <row r="423" spans="1:10" x14ac:dyDescent="0.35">
      <c r="B423" s="11" t="s">
        <v>627</v>
      </c>
      <c r="E423" s="28">
        <f t="shared" si="6"/>
        <v>46255.708333333328</v>
      </c>
      <c r="F423" s="23">
        <v>46255.708333333328</v>
      </c>
      <c r="G423" s="11" t="s">
        <v>219</v>
      </c>
      <c r="H423" s="11" t="s">
        <v>44</v>
      </c>
    </row>
    <row r="424" spans="1:10" x14ac:dyDescent="0.35">
      <c r="B424" s="11" t="s">
        <v>627</v>
      </c>
      <c r="E424" s="28">
        <f t="shared" si="6"/>
        <v>46255.708333333328</v>
      </c>
      <c r="F424" s="23">
        <v>46255.708333333328</v>
      </c>
      <c r="G424" s="11" t="s">
        <v>387</v>
      </c>
      <c r="H424" s="11" t="s">
        <v>261</v>
      </c>
    </row>
    <row r="425" spans="1:10" x14ac:dyDescent="0.35">
      <c r="B425" s="11" t="s">
        <v>627</v>
      </c>
      <c r="E425" s="28">
        <f t="shared" si="6"/>
        <v>46255.708333333328</v>
      </c>
      <c r="F425" s="23">
        <v>46255.708333333328</v>
      </c>
      <c r="G425" s="11" t="s">
        <v>388</v>
      </c>
      <c r="H425" s="11" t="s">
        <v>389</v>
      </c>
    </row>
    <row r="426" spans="1:10" s="54" customFormat="1" ht="29" x14ac:dyDescent="0.35">
      <c r="A426" s="54" t="s">
        <v>718</v>
      </c>
      <c r="B426" s="54" t="s">
        <v>627</v>
      </c>
      <c r="C426" s="54" t="s">
        <v>526</v>
      </c>
      <c r="D426" s="54" t="s">
        <v>597</v>
      </c>
      <c r="E426" s="55">
        <f t="shared" si="6"/>
        <v>46255.708333333328</v>
      </c>
      <c r="F426" s="56">
        <v>46255.708333333328</v>
      </c>
      <c r="G426" s="54" t="s">
        <v>390</v>
      </c>
      <c r="H426" s="54" t="s">
        <v>295</v>
      </c>
    </row>
    <row r="427" spans="1:10" x14ac:dyDescent="0.35">
      <c r="B427" s="11" t="s">
        <v>627</v>
      </c>
      <c r="E427" s="28">
        <f t="shared" si="6"/>
        <v>46255.708333333328</v>
      </c>
      <c r="F427" s="23">
        <v>46255.708333333328</v>
      </c>
      <c r="G427" s="11" t="s">
        <v>391</v>
      </c>
      <c r="H427" s="11" t="s">
        <v>392</v>
      </c>
    </row>
    <row r="428" spans="1:10" ht="29" x14ac:dyDescent="0.35">
      <c r="B428" s="11" t="s">
        <v>627</v>
      </c>
      <c r="E428" s="28">
        <f t="shared" si="6"/>
        <v>46255.708333333328</v>
      </c>
      <c r="F428" s="23">
        <v>46255.708333333328</v>
      </c>
      <c r="G428" s="11" t="s">
        <v>393</v>
      </c>
      <c r="H428" s="11" t="s">
        <v>28</v>
      </c>
    </row>
    <row r="429" spans="1:10" x14ac:dyDescent="0.35">
      <c r="B429" s="11" t="s">
        <v>627</v>
      </c>
      <c r="E429" s="28">
        <f t="shared" si="6"/>
        <v>46255.708333333328</v>
      </c>
      <c r="F429" s="23">
        <v>46255.708333333328</v>
      </c>
      <c r="G429" s="11" t="s">
        <v>394</v>
      </c>
      <c r="H429" s="11" t="s">
        <v>395</v>
      </c>
    </row>
    <row r="430" spans="1:10" x14ac:dyDescent="0.35">
      <c r="B430" s="11" t="s">
        <v>627</v>
      </c>
      <c r="E430" s="28">
        <f t="shared" si="6"/>
        <v>46255.708333333328</v>
      </c>
      <c r="F430" s="23">
        <v>46255.708333333328</v>
      </c>
      <c r="G430" s="11" t="s">
        <v>396</v>
      </c>
      <c r="H430" s="11" t="s">
        <v>397</v>
      </c>
    </row>
    <row r="431" spans="1:10" ht="29" x14ac:dyDescent="0.35">
      <c r="B431" s="11" t="s">
        <v>627</v>
      </c>
      <c r="E431" s="28">
        <f t="shared" si="6"/>
        <v>46255.708333333328</v>
      </c>
      <c r="F431" s="23">
        <v>46255.708333333328</v>
      </c>
      <c r="G431" s="11" t="s">
        <v>398</v>
      </c>
      <c r="H431" s="11" t="s">
        <v>399</v>
      </c>
    </row>
    <row r="432" spans="1:10" s="42" customFormat="1" ht="29" x14ac:dyDescent="0.35">
      <c r="A432" s="42" t="s">
        <v>718</v>
      </c>
      <c r="B432" s="42" t="s">
        <v>627</v>
      </c>
      <c r="C432" s="42" t="s">
        <v>526</v>
      </c>
      <c r="D432" s="42" t="s">
        <v>597</v>
      </c>
      <c r="E432" s="40">
        <f t="shared" si="6"/>
        <v>46255.833333333328</v>
      </c>
      <c r="F432" s="41">
        <v>46255.833333333328</v>
      </c>
      <c r="G432" s="42" t="s">
        <v>400</v>
      </c>
      <c r="H432" s="42" t="s">
        <v>401</v>
      </c>
    </row>
    <row r="433" spans="1:10" ht="29" x14ac:dyDescent="0.35">
      <c r="A433" s="34" t="s">
        <v>796</v>
      </c>
      <c r="B433" s="34" t="s">
        <v>627</v>
      </c>
      <c r="C433" s="34"/>
      <c r="D433" s="34"/>
      <c r="E433" s="32">
        <f t="shared" si="6"/>
        <v>46258.333333333328</v>
      </c>
      <c r="F433" s="33">
        <v>46258.333333333328</v>
      </c>
      <c r="G433" s="34" t="s">
        <v>402</v>
      </c>
      <c r="H433" s="34" t="s">
        <v>403</v>
      </c>
      <c r="I433" s="34"/>
      <c r="J433" s="34"/>
    </row>
    <row r="434" spans="1:10" x14ac:dyDescent="0.35">
      <c r="B434" s="11" t="s">
        <v>627</v>
      </c>
      <c r="E434" s="28">
        <f t="shared" si="6"/>
        <v>46258.708333333328</v>
      </c>
      <c r="F434" s="23">
        <v>46258.708333333328</v>
      </c>
      <c r="G434" s="11" t="s">
        <v>404</v>
      </c>
      <c r="H434" s="11" t="s">
        <v>47</v>
      </c>
    </row>
    <row r="435" spans="1:10" ht="29" x14ac:dyDescent="0.35">
      <c r="B435" s="11" t="s">
        <v>627</v>
      </c>
      <c r="E435" s="28">
        <f t="shared" si="6"/>
        <v>46258.708333333328</v>
      </c>
      <c r="F435" s="23">
        <v>46258.708333333328</v>
      </c>
      <c r="G435" s="11" t="s">
        <v>405</v>
      </c>
      <c r="H435" s="11" t="s">
        <v>38</v>
      </c>
    </row>
    <row r="436" spans="1:10" x14ac:dyDescent="0.35">
      <c r="A436" s="11" t="s">
        <v>776</v>
      </c>
      <c r="B436" s="11" t="s">
        <v>627</v>
      </c>
      <c r="E436" s="28">
        <f t="shared" si="6"/>
        <v>46258.708333333328</v>
      </c>
      <c r="F436" s="23">
        <v>46258.708333333328</v>
      </c>
      <c r="G436" s="11" t="s">
        <v>406</v>
      </c>
      <c r="H436" s="11" t="s">
        <v>28</v>
      </c>
    </row>
    <row r="437" spans="1:10" ht="29" x14ac:dyDescent="0.35">
      <c r="B437" s="11" t="s">
        <v>627</v>
      </c>
      <c r="E437" s="28">
        <f t="shared" si="6"/>
        <v>46259.708333333328</v>
      </c>
      <c r="F437" s="23">
        <v>46259.708333333328</v>
      </c>
      <c r="G437" s="11" t="s">
        <v>407</v>
      </c>
      <c r="H437" s="11" t="s">
        <v>399</v>
      </c>
    </row>
    <row r="438" spans="1:10" ht="29" x14ac:dyDescent="0.35">
      <c r="A438" s="54" t="s">
        <v>767</v>
      </c>
      <c r="B438" s="54" t="s">
        <v>526</v>
      </c>
      <c r="C438" s="54" t="s">
        <v>526</v>
      </c>
      <c r="D438" s="54" t="s">
        <v>574</v>
      </c>
      <c r="E438" s="55">
        <f t="shared" si="6"/>
        <v>46259.708333333328</v>
      </c>
      <c r="F438" s="56">
        <v>46259.708333333328</v>
      </c>
      <c r="G438" s="54" t="s">
        <v>408</v>
      </c>
      <c r="H438" s="54" t="s">
        <v>409</v>
      </c>
      <c r="I438" s="54"/>
      <c r="J438" s="54"/>
    </row>
    <row r="439" spans="1:10" s="54" customFormat="1" ht="29" x14ac:dyDescent="0.35">
      <c r="A439" s="11"/>
      <c r="B439" s="11" t="s">
        <v>627</v>
      </c>
      <c r="C439" s="11"/>
      <c r="D439" s="11"/>
      <c r="E439" s="28">
        <f t="shared" si="6"/>
        <v>46259.708333333328</v>
      </c>
      <c r="F439" s="23">
        <v>46259.708333333328</v>
      </c>
      <c r="G439" s="11" t="s">
        <v>410</v>
      </c>
      <c r="H439" s="11" t="s">
        <v>28</v>
      </c>
      <c r="I439" s="11"/>
      <c r="J439" s="11"/>
    </row>
    <row r="440" spans="1:10" x14ac:dyDescent="0.35">
      <c r="A440" s="11" t="s">
        <v>718</v>
      </c>
      <c r="B440" s="11" t="s">
        <v>627</v>
      </c>
      <c r="E440" s="28">
        <f t="shared" si="6"/>
        <v>46259.708333333328</v>
      </c>
      <c r="F440" s="23">
        <v>46259.708333333328</v>
      </c>
      <c r="G440" s="11" t="s">
        <v>411</v>
      </c>
      <c r="H440" s="11" t="s">
        <v>28</v>
      </c>
    </row>
    <row r="441" spans="1:10" ht="29" x14ac:dyDescent="0.35">
      <c r="A441" s="13" t="s">
        <v>610</v>
      </c>
      <c r="B441" s="13" t="s">
        <v>526</v>
      </c>
      <c r="C441" s="13" t="s">
        <v>526</v>
      </c>
      <c r="D441" s="13" t="s">
        <v>611</v>
      </c>
      <c r="E441" s="28">
        <f t="shared" si="6"/>
        <v>46260.625</v>
      </c>
      <c r="F441" s="23">
        <v>46260.625</v>
      </c>
      <c r="G441" s="22" t="s">
        <v>781</v>
      </c>
      <c r="H441" s="13" t="s">
        <v>529</v>
      </c>
      <c r="I441" s="13" t="s">
        <v>523</v>
      </c>
      <c r="J441" s="13"/>
    </row>
    <row r="442" spans="1:10" ht="29" x14ac:dyDescent="0.35">
      <c r="A442" s="11" t="s">
        <v>610</v>
      </c>
      <c r="B442" s="11" t="s">
        <v>627</v>
      </c>
      <c r="E442" s="28">
        <f t="shared" si="6"/>
        <v>46260.625</v>
      </c>
      <c r="F442" s="23">
        <v>46260.625</v>
      </c>
      <c r="G442" s="11" t="s">
        <v>412</v>
      </c>
      <c r="H442" s="11" t="s">
        <v>413</v>
      </c>
    </row>
    <row r="443" spans="1:10" s="38" customFormat="1" ht="43.5" x14ac:dyDescent="0.35">
      <c r="A443" s="38" t="s">
        <v>796</v>
      </c>
      <c r="B443" s="38" t="s">
        <v>627</v>
      </c>
      <c r="E443" s="36">
        <f t="shared" si="6"/>
        <v>46260.625</v>
      </c>
      <c r="F443" s="37">
        <v>46260.625</v>
      </c>
      <c r="G443" s="38" t="s">
        <v>414</v>
      </c>
      <c r="H443" s="38" t="s">
        <v>415</v>
      </c>
    </row>
    <row r="444" spans="1:10" x14ac:dyDescent="0.35">
      <c r="B444" s="11" t="s">
        <v>627</v>
      </c>
      <c r="E444" s="28">
        <f t="shared" si="6"/>
        <v>46260.708333333328</v>
      </c>
      <c r="F444" s="23">
        <v>46260.708333333328</v>
      </c>
      <c r="G444" s="11" t="s">
        <v>416</v>
      </c>
      <c r="H444" s="11" t="s">
        <v>32</v>
      </c>
    </row>
    <row r="445" spans="1:10" x14ac:dyDescent="0.35">
      <c r="A445" s="11" t="s">
        <v>782</v>
      </c>
      <c r="B445" s="11" t="s">
        <v>627</v>
      </c>
      <c r="E445" s="28">
        <f t="shared" si="6"/>
        <v>46260.708333333328</v>
      </c>
      <c r="F445" s="23">
        <v>46260.708333333328</v>
      </c>
      <c r="G445" s="11" t="s">
        <v>417</v>
      </c>
      <c r="H445" s="11" t="s">
        <v>38</v>
      </c>
    </row>
    <row r="446" spans="1:10" ht="29" x14ac:dyDescent="0.35">
      <c r="A446" s="11" t="s">
        <v>718</v>
      </c>
      <c r="B446" s="11" t="s">
        <v>627</v>
      </c>
      <c r="E446" s="28">
        <f t="shared" si="6"/>
        <v>46260.708333333328</v>
      </c>
      <c r="F446" s="23">
        <v>46260.708333333328</v>
      </c>
      <c r="G446" s="11" t="s">
        <v>418</v>
      </c>
      <c r="H446" s="11" t="s">
        <v>200</v>
      </c>
    </row>
    <row r="447" spans="1:10" ht="29" x14ac:dyDescent="0.35">
      <c r="A447" s="11" t="s">
        <v>718</v>
      </c>
      <c r="B447" s="11" t="s">
        <v>627</v>
      </c>
      <c r="E447" s="28">
        <f t="shared" si="6"/>
        <v>46260.729166666664</v>
      </c>
      <c r="F447" s="23">
        <v>46260.729166666664</v>
      </c>
      <c r="G447" s="11" t="s">
        <v>419</v>
      </c>
      <c r="H447" s="11" t="s">
        <v>200</v>
      </c>
    </row>
    <row r="448" spans="1:10" x14ac:dyDescent="0.35">
      <c r="A448" s="11" t="s">
        <v>718</v>
      </c>
      <c r="B448" s="11" t="s">
        <v>627</v>
      </c>
      <c r="E448" s="28">
        <f t="shared" si="6"/>
        <v>46261.333333333328</v>
      </c>
      <c r="F448" s="23">
        <v>46261.333333333328</v>
      </c>
      <c r="G448" s="11" t="s">
        <v>420</v>
      </c>
      <c r="H448" s="11" t="s">
        <v>179</v>
      </c>
    </row>
    <row r="449" spans="1:10" x14ac:dyDescent="0.35">
      <c r="A449" s="11" t="s">
        <v>718</v>
      </c>
      <c r="B449" s="11" t="s">
        <v>627</v>
      </c>
      <c r="E449" s="28">
        <f t="shared" si="6"/>
        <v>46261.708333333328</v>
      </c>
      <c r="F449" s="23">
        <v>46261.708333333328</v>
      </c>
      <c r="G449" s="11" t="s">
        <v>421</v>
      </c>
      <c r="H449" s="11" t="s">
        <v>28</v>
      </c>
    </row>
    <row r="450" spans="1:10" x14ac:dyDescent="0.35">
      <c r="A450" s="11" t="s">
        <v>718</v>
      </c>
      <c r="B450" s="11" t="s">
        <v>627</v>
      </c>
      <c r="E450" s="28">
        <f t="shared" si="6"/>
        <v>46261.708333333328</v>
      </c>
      <c r="F450" s="23">
        <v>46261.708333333328</v>
      </c>
      <c r="G450" s="11" t="s">
        <v>422</v>
      </c>
      <c r="H450" s="11" t="s">
        <v>423</v>
      </c>
    </row>
    <row r="451" spans="1:10" x14ac:dyDescent="0.35">
      <c r="A451" s="11" t="s">
        <v>766</v>
      </c>
      <c r="B451" s="11" t="s">
        <v>627</v>
      </c>
      <c r="E451" s="28">
        <f t="shared" si="6"/>
        <v>46261.708333333328</v>
      </c>
      <c r="F451" s="23">
        <v>46261.708333333328</v>
      </c>
      <c r="G451" s="11" t="s">
        <v>424</v>
      </c>
      <c r="H451" s="11" t="s">
        <v>251</v>
      </c>
    </row>
    <row r="452" spans="1:10" x14ac:dyDescent="0.35">
      <c r="A452" s="11" t="s">
        <v>718</v>
      </c>
      <c r="B452" s="11" t="s">
        <v>627</v>
      </c>
      <c r="E452" s="28">
        <f t="shared" si="6"/>
        <v>46261.708333333328</v>
      </c>
      <c r="F452" s="23">
        <v>46261.708333333328</v>
      </c>
      <c r="G452" s="11" t="s">
        <v>425</v>
      </c>
      <c r="H452" s="11" t="s">
        <v>28</v>
      </c>
    </row>
    <row r="453" spans="1:10" x14ac:dyDescent="0.35">
      <c r="B453" s="11" t="s">
        <v>627</v>
      </c>
      <c r="E453" s="28">
        <f t="shared" si="6"/>
        <v>46262.708333333328</v>
      </c>
      <c r="F453" s="23">
        <v>46262.708333333328</v>
      </c>
      <c r="G453" s="11" t="s">
        <v>426</v>
      </c>
      <c r="H453" s="11" t="s">
        <v>47</v>
      </c>
    </row>
    <row r="454" spans="1:10" x14ac:dyDescent="0.35">
      <c r="A454" s="11" t="s">
        <v>776</v>
      </c>
      <c r="B454" s="11" t="s">
        <v>627</v>
      </c>
      <c r="E454" s="28">
        <f t="shared" ref="E454:E517" si="7">F454</f>
        <v>46262.708333333328</v>
      </c>
      <c r="F454" s="23">
        <v>46262.708333333328</v>
      </c>
      <c r="G454" s="11" t="s">
        <v>427</v>
      </c>
      <c r="H454" s="11" t="s">
        <v>28</v>
      </c>
    </row>
    <row r="455" spans="1:10" x14ac:dyDescent="0.35">
      <c r="A455" s="11" t="s">
        <v>584</v>
      </c>
      <c r="B455" s="11" t="s">
        <v>627</v>
      </c>
      <c r="C455" s="11" t="s">
        <v>526</v>
      </c>
      <c r="D455" s="11" t="s">
        <v>574</v>
      </c>
      <c r="E455" s="28">
        <f t="shared" si="7"/>
        <v>46265.708333333328</v>
      </c>
      <c r="F455" s="23">
        <v>46265.708333333328</v>
      </c>
      <c r="G455" s="11" t="s">
        <v>219</v>
      </c>
      <c r="H455" s="11" t="s">
        <v>134</v>
      </c>
    </row>
    <row r="456" spans="1:10" ht="29" x14ac:dyDescent="0.35">
      <c r="A456" s="11" t="s">
        <v>730</v>
      </c>
      <c r="B456" s="11" t="s">
        <v>627</v>
      </c>
      <c r="E456" s="28">
        <f t="shared" si="7"/>
        <v>46265.708333333328</v>
      </c>
      <c r="F456" s="23">
        <v>46265.708333333328</v>
      </c>
      <c r="G456" s="11" t="s">
        <v>428</v>
      </c>
      <c r="H456" s="11" t="s">
        <v>429</v>
      </c>
    </row>
    <row r="457" spans="1:10" x14ac:dyDescent="0.35">
      <c r="A457" s="31" t="s">
        <v>776</v>
      </c>
      <c r="B457" s="31" t="s">
        <v>627</v>
      </c>
      <c r="C457" s="31" t="s">
        <v>526</v>
      </c>
      <c r="D457" s="31" t="s">
        <v>597</v>
      </c>
      <c r="E457" s="29">
        <f t="shared" si="7"/>
        <v>46265.708333333328</v>
      </c>
      <c r="F457" s="30">
        <v>46265.708333333328</v>
      </c>
      <c r="G457" s="31" t="s">
        <v>430</v>
      </c>
      <c r="H457" s="31" t="s">
        <v>331</v>
      </c>
      <c r="I457" s="31"/>
      <c r="J457" s="31"/>
    </row>
    <row r="458" spans="1:10" x14ac:dyDescent="0.35">
      <c r="A458" s="11" t="s">
        <v>769</v>
      </c>
      <c r="B458" s="11" t="s">
        <v>627</v>
      </c>
      <c r="E458" s="28">
        <f t="shared" si="7"/>
        <v>46265.708333333328</v>
      </c>
      <c r="F458" s="23">
        <v>46265.708333333328</v>
      </c>
      <c r="G458" s="11" t="s">
        <v>431</v>
      </c>
      <c r="H458" s="11" t="s">
        <v>271</v>
      </c>
    </row>
    <row r="459" spans="1:10" x14ac:dyDescent="0.35">
      <c r="B459" s="11" t="s">
        <v>627</v>
      </c>
      <c r="E459" s="28">
        <f t="shared" si="7"/>
        <v>46266.708333333328</v>
      </c>
      <c r="F459" s="23">
        <v>46266.708333333328</v>
      </c>
      <c r="G459" s="11" t="s">
        <v>432</v>
      </c>
      <c r="H459" s="11" t="s">
        <v>32</v>
      </c>
    </row>
    <row r="460" spans="1:10" ht="29" x14ac:dyDescent="0.35">
      <c r="B460" s="11" t="s">
        <v>627</v>
      </c>
      <c r="E460" s="28">
        <f t="shared" si="7"/>
        <v>46266.708333333328</v>
      </c>
      <c r="F460" s="23">
        <v>46266.708333333328</v>
      </c>
      <c r="G460" s="11" t="s">
        <v>433</v>
      </c>
      <c r="H460" s="11" t="s">
        <v>32</v>
      </c>
    </row>
    <row r="461" spans="1:10" s="34" customFormat="1" ht="29" x14ac:dyDescent="0.35">
      <c r="A461" s="34" t="s">
        <v>783</v>
      </c>
      <c r="B461" s="34" t="s">
        <v>627</v>
      </c>
      <c r="C461" s="34" t="s">
        <v>754</v>
      </c>
      <c r="E461" s="32">
        <f t="shared" si="7"/>
        <v>46267.75</v>
      </c>
      <c r="F461" s="33">
        <v>46267.75</v>
      </c>
      <c r="G461" s="34" t="s">
        <v>434</v>
      </c>
      <c r="H461" s="34" t="s">
        <v>435</v>
      </c>
    </row>
    <row r="462" spans="1:10" s="38" customFormat="1" x14ac:dyDescent="0.35">
      <c r="A462" s="38" t="s">
        <v>783</v>
      </c>
      <c r="B462" s="38" t="s">
        <v>627</v>
      </c>
      <c r="C462" s="38" t="s">
        <v>753</v>
      </c>
      <c r="E462" s="36">
        <f t="shared" si="7"/>
        <v>46268.708333333328</v>
      </c>
      <c r="F462" s="37">
        <v>46268.708333333328</v>
      </c>
      <c r="G462" s="38" t="s">
        <v>436</v>
      </c>
      <c r="H462" s="38" t="s">
        <v>184</v>
      </c>
    </row>
    <row r="463" spans="1:10" x14ac:dyDescent="0.35">
      <c r="A463" s="11" t="s">
        <v>718</v>
      </c>
      <c r="B463" s="11" t="s">
        <v>627</v>
      </c>
      <c r="C463" s="11" t="s">
        <v>526</v>
      </c>
      <c r="D463" s="11" t="s">
        <v>597</v>
      </c>
      <c r="E463" s="28">
        <f t="shared" si="7"/>
        <v>46268.708333333328</v>
      </c>
      <c r="F463" s="23">
        <v>46268.708333333328</v>
      </c>
      <c r="G463" s="22" t="s">
        <v>437</v>
      </c>
      <c r="H463" s="11" t="s">
        <v>179</v>
      </c>
    </row>
    <row r="464" spans="1:10" x14ac:dyDescent="0.35">
      <c r="B464" s="11" t="s">
        <v>627</v>
      </c>
      <c r="E464" s="28">
        <f t="shared" si="7"/>
        <v>46269</v>
      </c>
      <c r="F464" s="23">
        <v>46269</v>
      </c>
      <c r="G464" s="11" t="s">
        <v>438</v>
      </c>
      <c r="H464" s="11" t="s">
        <v>439</v>
      </c>
    </row>
    <row r="465" spans="1:10" s="54" customFormat="1" ht="29" x14ac:dyDescent="0.35">
      <c r="A465" s="54" t="s">
        <v>714</v>
      </c>
      <c r="B465" s="54" t="s">
        <v>627</v>
      </c>
      <c r="C465" s="54" t="s">
        <v>526</v>
      </c>
      <c r="D465" s="54" t="s">
        <v>574</v>
      </c>
      <c r="E465" s="55">
        <f t="shared" si="7"/>
        <v>46269.708333333328</v>
      </c>
      <c r="F465" s="56">
        <v>46269.708333333328</v>
      </c>
      <c r="G465" s="54" t="s">
        <v>440</v>
      </c>
      <c r="H465" s="54" t="s">
        <v>441</v>
      </c>
    </row>
    <row r="466" spans="1:10" ht="29" x14ac:dyDescent="0.35">
      <c r="B466" s="11" t="s">
        <v>627</v>
      </c>
      <c r="E466" s="28">
        <f t="shared" si="7"/>
        <v>46269.708333333328</v>
      </c>
      <c r="F466" s="23">
        <v>46269.708333333328</v>
      </c>
      <c r="G466" s="11" t="s">
        <v>442</v>
      </c>
      <c r="H466" s="11" t="s">
        <v>399</v>
      </c>
    </row>
    <row r="467" spans="1:10" ht="29" x14ac:dyDescent="0.35">
      <c r="B467" s="11" t="s">
        <v>627</v>
      </c>
      <c r="E467" s="28">
        <f t="shared" si="7"/>
        <v>46269.708333333328</v>
      </c>
      <c r="F467" s="23">
        <v>46269.708333333328</v>
      </c>
      <c r="G467" s="11" t="s">
        <v>443</v>
      </c>
      <c r="H467" s="11" t="s">
        <v>28</v>
      </c>
    </row>
    <row r="468" spans="1:10" x14ac:dyDescent="0.35">
      <c r="A468" s="11" t="s">
        <v>722</v>
      </c>
      <c r="B468" s="11" t="s">
        <v>627</v>
      </c>
      <c r="C468" s="11" t="s">
        <v>526</v>
      </c>
      <c r="D468" s="11" t="s">
        <v>574</v>
      </c>
      <c r="E468" s="28">
        <f t="shared" si="7"/>
        <v>46269.708333333328</v>
      </c>
      <c r="F468" s="23">
        <v>46269.708333333328</v>
      </c>
      <c r="G468" s="11" t="s">
        <v>444</v>
      </c>
      <c r="H468" s="11" t="s">
        <v>445</v>
      </c>
    </row>
    <row r="469" spans="1:10" x14ac:dyDescent="0.35">
      <c r="B469" s="11" t="s">
        <v>627</v>
      </c>
      <c r="E469" s="28">
        <f t="shared" si="7"/>
        <v>46269.708333333328</v>
      </c>
      <c r="F469" s="23">
        <v>46269.708333333328</v>
      </c>
      <c r="G469" s="11" t="s">
        <v>446</v>
      </c>
      <c r="H469" s="11" t="s">
        <v>439</v>
      </c>
    </row>
    <row r="470" spans="1:10" ht="29" x14ac:dyDescent="0.35">
      <c r="A470" s="11" t="s">
        <v>782</v>
      </c>
      <c r="B470" s="11" t="s">
        <v>627</v>
      </c>
      <c r="C470" s="11" t="s">
        <v>526</v>
      </c>
      <c r="D470" s="11" t="s">
        <v>574</v>
      </c>
      <c r="E470" s="28">
        <f t="shared" si="7"/>
        <v>46272.708333333328</v>
      </c>
      <c r="F470" s="23">
        <v>46272.708333333328</v>
      </c>
      <c r="G470" s="11" t="s">
        <v>447</v>
      </c>
      <c r="H470" s="11" t="s">
        <v>50</v>
      </c>
    </row>
    <row r="471" spans="1:10" ht="29" x14ac:dyDescent="0.35">
      <c r="B471" s="11" t="s">
        <v>627</v>
      </c>
      <c r="E471" s="28">
        <f t="shared" si="7"/>
        <v>46273.708333333328</v>
      </c>
      <c r="F471" s="23">
        <v>46273.708333333328</v>
      </c>
      <c r="G471" s="11" t="s">
        <v>448</v>
      </c>
      <c r="H471" s="11" t="s">
        <v>399</v>
      </c>
    </row>
    <row r="472" spans="1:10" ht="29" x14ac:dyDescent="0.35">
      <c r="A472" s="11" t="s">
        <v>716</v>
      </c>
      <c r="B472" s="11" t="s">
        <v>627</v>
      </c>
      <c r="E472" s="28">
        <f t="shared" si="7"/>
        <v>46273.708333333328</v>
      </c>
      <c r="F472" s="23">
        <v>46273.708333333328</v>
      </c>
      <c r="G472" s="11" t="s">
        <v>449</v>
      </c>
      <c r="H472" s="11" t="s">
        <v>450</v>
      </c>
    </row>
    <row r="473" spans="1:10" x14ac:dyDescent="0.35">
      <c r="A473" s="31" t="s">
        <v>776</v>
      </c>
      <c r="B473" s="31" t="s">
        <v>627</v>
      </c>
      <c r="C473" s="31" t="s">
        <v>526</v>
      </c>
      <c r="D473" s="31" t="s">
        <v>597</v>
      </c>
      <c r="E473" s="29">
        <f t="shared" si="7"/>
        <v>46273.708333333328</v>
      </c>
      <c r="F473" s="30">
        <v>46273.708333333328</v>
      </c>
      <c r="G473" s="31" t="s">
        <v>451</v>
      </c>
      <c r="H473" s="31" t="s">
        <v>347</v>
      </c>
      <c r="I473" s="31"/>
      <c r="J473" s="31"/>
    </row>
    <row r="474" spans="1:10" x14ac:dyDescent="0.35">
      <c r="A474" s="11" t="s">
        <v>767</v>
      </c>
      <c r="B474" s="11" t="s">
        <v>627</v>
      </c>
      <c r="C474" s="11" t="s">
        <v>526</v>
      </c>
      <c r="D474" s="11" t="s">
        <v>611</v>
      </c>
      <c r="E474" s="28">
        <f t="shared" si="7"/>
        <v>46273.708333333328</v>
      </c>
      <c r="F474" s="23">
        <v>46273.708333333328</v>
      </c>
      <c r="G474" s="11" t="s">
        <v>452</v>
      </c>
      <c r="H474" s="11" t="s">
        <v>255</v>
      </c>
    </row>
    <row r="475" spans="1:10" x14ac:dyDescent="0.35">
      <c r="B475" s="11" t="s">
        <v>627</v>
      </c>
      <c r="E475" s="28">
        <f t="shared" si="7"/>
        <v>46274.708333333328</v>
      </c>
      <c r="F475" s="23">
        <v>46274.708333333328</v>
      </c>
      <c r="G475" s="11" t="s">
        <v>453</v>
      </c>
      <c r="H475" s="11" t="s">
        <v>38</v>
      </c>
    </row>
    <row r="476" spans="1:10" ht="29" x14ac:dyDescent="0.35">
      <c r="B476" s="11" t="s">
        <v>627</v>
      </c>
      <c r="E476" s="28">
        <f t="shared" si="7"/>
        <v>46274.708333333328</v>
      </c>
      <c r="F476" s="23">
        <v>46274.708333333328</v>
      </c>
      <c r="G476" s="11" t="s">
        <v>454</v>
      </c>
      <c r="H476" s="11" t="s">
        <v>28</v>
      </c>
    </row>
    <row r="477" spans="1:10" x14ac:dyDescent="0.35">
      <c r="B477" s="11" t="s">
        <v>627</v>
      </c>
      <c r="E477" s="28">
        <f t="shared" si="7"/>
        <v>46276.708333333328</v>
      </c>
      <c r="F477" s="23">
        <v>46276.708333333328</v>
      </c>
      <c r="G477" s="11" t="s">
        <v>455</v>
      </c>
      <c r="H477" s="11" t="s">
        <v>98</v>
      </c>
    </row>
    <row r="478" spans="1:10" x14ac:dyDescent="0.35">
      <c r="B478" s="11" t="s">
        <v>627</v>
      </c>
      <c r="E478" s="28">
        <f t="shared" si="7"/>
        <v>46276.708333333328</v>
      </c>
      <c r="F478" s="23">
        <v>46276.708333333328</v>
      </c>
      <c r="G478" s="11" t="s">
        <v>456</v>
      </c>
      <c r="H478" s="11" t="s">
        <v>28</v>
      </c>
    </row>
    <row r="479" spans="1:10" x14ac:dyDescent="0.35">
      <c r="A479" s="11" t="s">
        <v>776</v>
      </c>
      <c r="B479" s="11" t="s">
        <v>627</v>
      </c>
      <c r="E479" s="28">
        <f t="shared" si="7"/>
        <v>46276.708333333328</v>
      </c>
      <c r="F479" s="23">
        <v>46276.708333333328</v>
      </c>
      <c r="G479" s="11" t="s">
        <v>457</v>
      </c>
      <c r="H479" s="11" t="s">
        <v>28</v>
      </c>
    </row>
    <row r="480" spans="1:10" x14ac:dyDescent="0.35">
      <c r="B480" s="11" t="s">
        <v>627</v>
      </c>
      <c r="E480" s="28">
        <f t="shared" si="7"/>
        <v>46276.708333333328</v>
      </c>
      <c r="F480" s="23">
        <v>46276.708333333328</v>
      </c>
      <c r="G480" s="11" t="s">
        <v>458</v>
      </c>
      <c r="H480" s="11" t="s">
        <v>28</v>
      </c>
    </row>
    <row r="481" spans="1:8" x14ac:dyDescent="0.35">
      <c r="B481" s="11" t="s">
        <v>627</v>
      </c>
      <c r="C481" s="11" t="s">
        <v>526</v>
      </c>
      <c r="D481" s="11" t="s">
        <v>611</v>
      </c>
      <c r="E481" s="28">
        <f t="shared" si="7"/>
        <v>46276.708333333328</v>
      </c>
      <c r="F481" s="23">
        <v>46276.708333333328</v>
      </c>
      <c r="G481" s="11" t="s">
        <v>459</v>
      </c>
      <c r="H481" s="11" t="s">
        <v>38</v>
      </c>
    </row>
    <row r="482" spans="1:8" x14ac:dyDescent="0.35">
      <c r="B482" s="11" t="s">
        <v>627</v>
      </c>
      <c r="E482" s="28">
        <f t="shared" si="7"/>
        <v>46276.708333333328</v>
      </c>
      <c r="F482" s="23">
        <v>46276.708333333328</v>
      </c>
      <c r="G482" s="11" t="s">
        <v>460</v>
      </c>
      <c r="H482" s="11" t="s">
        <v>397</v>
      </c>
    </row>
    <row r="483" spans="1:8" x14ac:dyDescent="0.35">
      <c r="A483" s="11" t="s">
        <v>718</v>
      </c>
      <c r="B483" s="11" t="s">
        <v>627</v>
      </c>
      <c r="C483" s="11" t="s">
        <v>526</v>
      </c>
      <c r="D483" s="11" t="s">
        <v>597</v>
      </c>
      <c r="E483" s="28">
        <f t="shared" si="7"/>
        <v>46276.833333333328</v>
      </c>
      <c r="F483" s="23">
        <v>46276.833333333328</v>
      </c>
      <c r="G483" s="11" t="s">
        <v>461</v>
      </c>
      <c r="H483" s="11" t="s">
        <v>98</v>
      </c>
    </row>
    <row r="484" spans="1:8" x14ac:dyDescent="0.35">
      <c r="B484" s="11" t="s">
        <v>627</v>
      </c>
      <c r="E484" s="28">
        <f t="shared" si="7"/>
        <v>46279.708333333328</v>
      </c>
      <c r="F484" s="23">
        <v>46279.708333333328</v>
      </c>
      <c r="G484" s="11" t="s">
        <v>462</v>
      </c>
      <c r="H484" s="11" t="s">
        <v>379</v>
      </c>
    </row>
    <row r="485" spans="1:8" ht="29" x14ac:dyDescent="0.35">
      <c r="B485" s="11" t="s">
        <v>627</v>
      </c>
      <c r="E485" s="28">
        <f t="shared" si="7"/>
        <v>46281.708333333328</v>
      </c>
      <c r="F485" s="23">
        <v>46281.708333333328</v>
      </c>
      <c r="G485" s="11" t="s">
        <v>463</v>
      </c>
      <c r="H485" s="11" t="s">
        <v>44</v>
      </c>
    </row>
    <row r="486" spans="1:8" x14ac:dyDescent="0.35">
      <c r="B486" s="11" t="s">
        <v>627</v>
      </c>
      <c r="E486" s="28">
        <f t="shared" si="7"/>
        <v>46281.708333333328</v>
      </c>
      <c r="F486" s="23">
        <v>46281.708333333328</v>
      </c>
      <c r="G486" s="11" t="s">
        <v>464</v>
      </c>
      <c r="H486" s="11" t="s">
        <v>399</v>
      </c>
    </row>
    <row r="487" spans="1:8" s="42" customFormat="1" ht="29" x14ac:dyDescent="0.35">
      <c r="A487" s="42" t="s">
        <v>718</v>
      </c>
      <c r="B487" s="42" t="s">
        <v>627</v>
      </c>
      <c r="C487" s="42" t="s">
        <v>526</v>
      </c>
      <c r="D487" s="42" t="s">
        <v>597</v>
      </c>
      <c r="E487" s="40">
        <f t="shared" si="7"/>
        <v>46283.708333333328</v>
      </c>
      <c r="F487" s="41">
        <v>46283.708333333328</v>
      </c>
      <c r="G487" s="42" t="s">
        <v>465</v>
      </c>
      <c r="H487" s="42" t="s">
        <v>466</v>
      </c>
    </row>
    <row r="488" spans="1:8" x14ac:dyDescent="0.35">
      <c r="B488" s="11" t="s">
        <v>627</v>
      </c>
      <c r="E488" s="28">
        <f t="shared" si="7"/>
        <v>46283.708333333328</v>
      </c>
      <c r="F488" s="23">
        <v>46283.708333333328</v>
      </c>
      <c r="G488" s="11" t="s">
        <v>467</v>
      </c>
      <c r="H488" s="11" t="s">
        <v>11</v>
      </c>
    </row>
    <row r="489" spans="1:8" x14ac:dyDescent="0.35">
      <c r="A489" s="11" t="s">
        <v>613</v>
      </c>
      <c r="B489" s="11" t="s">
        <v>627</v>
      </c>
      <c r="C489" s="11" t="s">
        <v>526</v>
      </c>
      <c r="D489" s="11" t="s">
        <v>597</v>
      </c>
      <c r="E489" s="28">
        <f t="shared" si="7"/>
        <v>46283.708333333328</v>
      </c>
      <c r="F489" s="23">
        <v>46283.708333333328</v>
      </c>
      <c r="G489" s="11" t="s">
        <v>468</v>
      </c>
      <c r="H489" s="11" t="s">
        <v>469</v>
      </c>
    </row>
    <row r="490" spans="1:8" s="42" customFormat="1" ht="29" x14ac:dyDescent="0.35">
      <c r="A490" s="42" t="s">
        <v>718</v>
      </c>
      <c r="B490" s="42" t="s">
        <v>627</v>
      </c>
      <c r="C490" s="42" t="s">
        <v>526</v>
      </c>
      <c r="D490" s="42" t="s">
        <v>597</v>
      </c>
      <c r="E490" s="40">
        <f t="shared" si="7"/>
        <v>46283.833333333328</v>
      </c>
      <c r="F490" s="41">
        <v>46283.833333333328</v>
      </c>
      <c r="G490" s="42" t="s">
        <v>470</v>
      </c>
      <c r="H490" s="42" t="s">
        <v>471</v>
      </c>
    </row>
    <row r="491" spans="1:8" x14ac:dyDescent="0.35">
      <c r="A491" s="11" t="s">
        <v>718</v>
      </c>
      <c r="B491" s="11" t="s">
        <v>627</v>
      </c>
      <c r="E491" s="28">
        <f t="shared" si="7"/>
        <v>46284.708333333328</v>
      </c>
      <c r="F491" s="23">
        <v>46284.708333333328</v>
      </c>
      <c r="G491" s="11" t="s">
        <v>472</v>
      </c>
      <c r="H491" s="11" t="s">
        <v>28</v>
      </c>
    </row>
    <row r="492" spans="1:8" x14ac:dyDescent="0.35">
      <c r="B492" s="11" t="s">
        <v>627</v>
      </c>
      <c r="E492" s="28">
        <f t="shared" si="7"/>
        <v>46285.708333333328</v>
      </c>
      <c r="F492" s="23">
        <v>46285.708333333328</v>
      </c>
      <c r="G492" s="11" t="s">
        <v>473</v>
      </c>
      <c r="H492" s="11" t="s">
        <v>28</v>
      </c>
    </row>
    <row r="493" spans="1:8" x14ac:dyDescent="0.35">
      <c r="A493" s="11" t="s">
        <v>718</v>
      </c>
      <c r="B493" s="11" t="s">
        <v>627</v>
      </c>
      <c r="E493" s="28">
        <f t="shared" si="7"/>
        <v>46286.708333333328</v>
      </c>
      <c r="F493" s="23">
        <v>46286.708333333328</v>
      </c>
      <c r="G493" s="11" t="s">
        <v>474</v>
      </c>
      <c r="H493" s="11" t="s">
        <v>119</v>
      </c>
    </row>
    <row r="494" spans="1:8" x14ac:dyDescent="0.35">
      <c r="A494" s="11" t="s">
        <v>718</v>
      </c>
      <c r="B494" s="11" t="s">
        <v>627</v>
      </c>
      <c r="E494" s="28">
        <f t="shared" si="7"/>
        <v>46287.729166666664</v>
      </c>
      <c r="F494" s="23">
        <v>46287.729166666664</v>
      </c>
      <c r="G494" s="11" t="s">
        <v>475</v>
      </c>
      <c r="H494" s="11" t="s">
        <v>200</v>
      </c>
    </row>
    <row r="495" spans="1:8" x14ac:dyDescent="0.35">
      <c r="A495" s="11" t="s">
        <v>718</v>
      </c>
      <c r="B495" s="11" t="s">
        <v>627</v>
      </c>
      <c r="E495" s="28">
        <f t="shared" si="7"/>
        <v>46288.708333333328</v>
      </c>
      <c r="F495" s="23">
        <v>46288.708333333328</v>
      </c>
      <c r="G495" s="11" t="s">
        <v>476</v>
      </c>
      <c r="H495" s="11" t="s">
        <v>119</v>
      </c>
    </row>
    <row r="496" spans="1:8" x14ac:dyDescent="0.35">
      <c r="A496" s="11" t="s">
        <v>718</v>
      </c>
      <c r="B496" s="11" t="s">
        <v>627</v>
      </c>
      <c r="E496" s="28">
        <f t="shared" si="7"/>
        <v>46289.729166666664</v>
      </c>
      <c r="F496" s="23">
        <v>46289.729166666664</v>
      </c>
      <c r="G496" s="11" t="s">
        <v>477</v>
      </c>
      <c r="H496" s="11" t="s">
        <v>179</v>
      </c>
    </row>
    <row r="497" spans="1:8" ht="29" x14ac:dyDescent="0.35">
      <c r="B497" s="11" t="s">
        <v>627</v>
      </c>
      <c r="E497" s="28">
        <f t="shared" si="7"/>
        <v>46290.708333333328</v>
      </c>
      <c r="F497" s="23">
        <v>46290.708333333328</v>
      </c>
      <c r="G497" s="11" t="s">
        <v>478</v>
      </c>
      <c r="H497" s="11" t="s">
        <v>479</v>
      </c>
    </row>
    <row r="498" spans="1:8" x14ac:dyDescent="0.35">
      <c r="B498" s="11" t="s">
        <v>627</v>
      </c>
      <c r="E498" s="28">
        <f t="shared" si="7"/>
        <v>46290.708333333328</v>
      </c>
      <c r="F498" s="23">
        <v>46290.708333333328</v>
      </c>
      <c r="G498" s="11" t="s">
        <v>480</v>
      </c>
      <c r="H498" s="11" t="s">
        <v>38</v>
      </c>
    </row>
    <row r="499" spans="1:8" x14ac:dyDescent="0.35">
      <c r="A499" s="11" t="s">
        <v>718</v>
      </c>
      <c r="B499" s="11" t="s">
        <v>627</v>
      </c>
      <c r="E499" s="28">
        <f t="shared" si="7"/>
        <v>46295.708333333328</v>
      </c>
      <c r="F499" s="23">
        <v>46295.708333333328</v>
      </c>
      <c r="G499" s="11" t="s">
        <v>481</v>
      </c>
      <c r="H499" s="11" t="s">
        <v>119</v>
      </c>
    </row>
    <row r="500" spans="1:8" x14ac:dyDescent="0.35">
      <c r="A500" s="11" t="s">
        <v>631</v>
      </c>
      <c r="B500" s="11" t="s">
        <v>627</v>
      </c>
      <c r="C500" s="11" t="s">
        <v>526</v>
      </c>
      <c r="D500" s="11" t="s">
        <v>611</v>
      </c>
      <c r="E500" s="28">
        <f t="shared" si="7"/>
        <v>46295.708333333328</v>
      </c>
      <c r="F500" s="23">
        <v>46295.708333333328</v>
      </c>
      <c r="G500" s="11" t="s">
        <v>482</v>
      </c>
      <c r="H500" s="11" t="s">
        <v>13</v>
      </c>
    </row>
    <row r="501" spans="1:8" x14ac:dyDescent="0.35">
      <c r="B501" s="11" t="s">
        <v>627</v>
      </c>
      <c r="E501" s="28">
        <f t="shared" si="7"/>
        <v>46295.708333333328</v>
      </c>
      <c r="F501" s="23">
        <v>46295.708333333328</v>
      </c>
      <c r="G501" s="11" t="s">
        <v>483</v>
      </c>
      <c r="H501" s="11" t="s">
        <v>134</v>
      </c>
    </row>
    <row r="502" spans="1:8" x14ac:dyDescent="0.35">
      <c r="A502" s="11" t="s">
        <v>613</v>
      </c>
      <c r="B502" s="11" t="s">
        <v>627</v>
      </c>
      <c r="C502" s="11" t="s">
        <v>526</v>
      </c>
      <c r="D502" s="11" t="s">
        <v>597</v>
      </c>
      <c r="E502" s="28">
        <f t="shared" si="7"/>
        <v>46295.708333333328</v>
      </c>
      <c r="F502" s="23">
        <v>46295.708333333328</v>
      </c>
      <c r="G502" s="11" t="s">
        <v>484</v>
      </c>
      <c r="H502" s="11" t="s">
        <v>485</v>
      </c>
    </row>
    <row r="503" spans="1:8" x14ac:dyDescent="0.35">
      <c r="A503" s="11" t="s">
        <v>730</v>
      </c>
      <c r="B503" s="11" t="s">
        <v>627</v>
      </c>
      <c r="E503" s="28">
        <f t="shared" si="7"/>
        <v>46296.708333333328</v>
      </c>
      <c r="F503" s="23">
        <v>46296.708333333328</v>
      </c>
      <c r="G503" s="11" t="s">
        <v>486</v>
      </c>
      <c r="H503" s="11" t="s">
        <v>429</v>
      </c>
    </row>
    <row r="504" spans="1:8" x14ac:dyDescent="0.35">
      <c r="A504" s="11" t="s">
        <v>784</v>
      </c>
      <c r="B504" s="11" t="s">
        <v>627</v>
      </c>
      <c r="C504" s="11" t="s">
        <v>526</v>
      </c>
      <c r="D504" s="11" t="s">
        <v>558</v>
      </c>
      <c r="E504" s="28">
        <f t="shared" si="7"/>
        <v>46296.708333333328</v>
      </c>
      <c r="F504" s="23">
        <v>46296.708333333328</v>
      </c>
      <c r="G504" s="11" t="s">
        <v>487</v>
      </c>
      <c r="H504" s="11" t="s">
        <v>220</v>
      </c>
    </row>
    <row r="505" spans="1:8" ht="29" x14ac:dyDescent="0.35">
      <c r="A505" s="11" t="s">
        <v>785</v>
      </c>
      <c r="B505" s="11" t="s">
        <v>627</v>
      </c>
      <c r="C505" s="11" t="s">
        <v>526</v>
      </c>
      <c r="D505" s="11" t="s">
        <v>558</v>
      </c>
      <c r="E505" s="28">
        <f t="shared" si="7"/>
        <v>46296.708333333328</v>
      </c>
      <c r="F505" s="23">
        <v>46296.708333333328</v>
      </c>
      <c r="G505" s="11" t="s">
        <v>488</v>
      </c>
      <c r="H505" s="11" t="s">
        <v>85</v>
      </c>
    </row>
    <row r="506" spans="1:8" x14ac:dyDescent="0.35">
      <c r="B506" s="11" t="s">
        <v>627</v>
      </c>
      <c r="E506" s="28">
        <f t="shared" si="7"/>
        <v>46296.708333333328</v>
      </c>
      <c r="F506" s="23">
        <v>46296.708333333328</v>
      </c>
      <c r="G506" s="11" t="s">
        <v>489</v>
      </c>
      <c r="H506" s="11" t="s">
        <v>28</v>
      </c>
    </row>
    <row r="507" spans="1:8" x14ac:dyDescent="0.35">
      <c r="A507" s="11" t="s">
        <v>631</v>
      </c>
      <c r="B507" s="11" t="s">
        <v>627</v>
      </c>
      <c r="C507" s="11" t="s">
        <v>526</v>
      </c>
      <c r="D507" s="11" t="s">
        <v>611</v>
      </c>
      <c r="E507" s="28">
        <f t="shared" si="7"/>
        <v>46297.708333333328</v>
      </c>
      <c r="F507" s="23">
        <v>46297.708333333328</v>
      </c>
      <c r="G507" s="11" t="s">
        <v>490</v>
      </c>
      <c r="H507" s="11" t="s">
        <v>491</v>
      </c>
    </row>
    <row r="508" spans="1:8" x14ac:dyDescent="0.35">
      <c r="A508" s="11" t="s">
        <v>718</v>
      </c>
      <c r="B508" s="11" t="s">
        <v>627</v>
      </c>
      <c r="E508" s="28">
        <f t="shared" si="7"/>
        <v>46301.729166666664</v>
      </c>
      <c r="F508" s="23">
        <v>46301.729166666664</v>
      </c>
      <c r="G508" s="11" t="s">
        <v>492</v>
      </c>
      <c r="H508" s="11" t="s">
        <v>200</v>
      </c>
    </row>
    <row r="509" spans="1:8" ht="29" x14ac:dyDescent="0.35">
      <c r="A509" s="11" t="s">
        <v>757</v>
      </c>
      <c r="B509" s="11" t="s">
        <v>627</v>
      </c>
      <c r="C509" s="11" t="s">
        <v>526</v>
      </c>
      <c r="D509" s="11" t="s">
        <v>597</v>
      </c>
      <c r="E509" s="28">
        <f t="shared" si="7"/>
        <v>46303.708333333328</v>
      </c>
      <c r="F509" s="23">
        <v>46303.708333333328</v>
      </c>
      <c r="G509" s="11" t="s">
        <v>493</v>
      </c>
      <c r="H509" s="11" t="s">
        <v>114</v>
      </c>
    </row>
    <row r="510" spans="1:8" ht="29" x14ac:dyDescent="0.35">
      <c r="B510" s="11" t="s">
        <v>627</v>
      </c>
      <c r="E510" s="28">
        <f t="shared" si="7"/>
        <v>46304.708333333328</v>
      </c>
      <c r="F510" s="23">
        <v>46304.708333333328</v>
      </c>
      <c r="G510" s="11" t="s">
        <v>494</v>
      </c>
      <c r="H510" s="11" t="s">
        <v>11</v>
      </c>
    </row>
    <row r="511" spans="1:8" x14ac:dyDescent="0.35">
      <c r="B511" s="11" t="s">
        <v>627</v>
      </c>
      <c r="E511" s="28">
        <f t="shared" si="7"/>
        <v>46304.708333333328</v>
      </c>
      <c r="F511" s="23">
        <v>46304.708333333328</v>
      </c>
      <c r="G511" s="11" t="s">
        <v>495</v>
      </c>
      <c r="H511" s="11" t="s">
        <v>496</v>
      </c>
    </row>
    <row r="512" spans="1:8" ht="29" x14ac:dyDescent="0.35">
      <c r="A512" s="11" t="s">
        <v>757</v>
      </c>
      <c r="B512" s="11" t="s">
        <v>627</v>
      </c>
      <c r="C512" s="11" t="s">
        <v>526</v>
      </c>
      <c r="D512" s="11" t="s">
        <v>597</v>
      </c>
      <c r="E512" s="28">
        <f t="shared" si="7"/>
        <v>46310.708333333328</v>
      </c>
      <c r="F512" s="23">
        <v>46310.708333333328</v>
      </c>
      <c r="G512" s="11" t="s">
        <v>497</v>
      </c>
      <c r="H512" s="11" t="s">
        <v>114</v>
      </c>
    </row>
    <row r="513" spans="1:8" ht="29" x14ac:dyDescent="0.35">
      <c r="A513" s="11" t="s">
        <v>730</v>
      </c>
      <c r="B513" s="11" t="s">
        <v>627</v>
      </c>
      <c r="E513" s="28">
        <f t="shared" si="7"/>
        <v>46311.708333333328</v>
      </c>
      <c r="F513" s="23">
        <v>46311.708333333328</v>
      </c>
      <c r="G513" s="11" t="s">
        <v>498</v>
      </c>
      <c r="H513" s="11" t="s">
        <v>375</v>
      </c>
    </row>
    <row r="514" spans="1:8" x14ac:dyDescent="0.35">
      <c r="B514" s="11" t="s">
        <v>627</v>
      </c>
      <c r="E514" s="28">
        <f t="shared" si="7"/>
        <v>46325.708333333328</v>
      </c>
      <c r="F514" s="23">
        <v>46325.708333333328</v>
      </c>
      <c r="G514" s="11" t="s">
        <v>499</v>
      </c>
      <c r="H514" s="11" t="s">
        <v>491</v>
      </c>
    </row>
    <row r="515" spans="1:8" ht="29" x14ac:dyDescent="0.35">
      <c r="B515" s="11" t="s">
        <v>627</v>
      </c>
      <c r="E515" s="28">
        <f t="shared" si="7"/>
        <v>46328.708333333328</v>
      </c>
      <c r="F515" s="23">
        <v>46328.708333333328</v>
      </c>
      <c r="G515" s="11" t="s">
        <v>500</v>
      </c>
      <c r="H515" s="11" t="s">
        <v>249</v>
      </c>
    </row>
    <row r="516" spans="1:8" ht="29" x14ac:dyDescent="0.35">
      <c r="A516" s="11" t="s">
        <v>786</v>
      </c>
      <c r="B516" s="11" t="s">
        <v>627</v>
      </c>
      <c r="C516" s="11" t="s">
        <v>526</v>
      </c>
      <c r="D516" s="11" t="s">
        <v>611</v>
      </c>
      <c r="E516" s="28">
        <f t="shared" si="7"/>
        <v>46337.708333333328</v>
      </c>
      <c r="F516" s="23">
        <v>46337.708333333328</v>
      </c>
      <c r="G516" s="11" t="s">
        <v>501</v>
      </c>
      <c r="H516" s="11" t="s">
        <v>502</v>
      </c>
    </row>
    <row r="517" spans="1:8" x14ac:dyDescent="0.35">
      <c r="B517" s="11" t="s">
        <v>627</v>
      </c>
      <c r="E517" s="28">
        <f t="shared" si="7"/>
        <v>46339.708333333328</v>
      </c>
      <c r="F517" s="23">
        <v>46339.708333333328</v>
      </c>
      <c r="G517" s="11" t="s">
        <v>503</v>
      </c>
      <c r="H517" s="11" t="s">
        <v>11</v>
      </c>
    </row>
    <row r="518" spans="1:8" x14ac:dyDescent="0.35">
      <c r="A518" s="11" t="s">
        <v>782</v>
      </c>
      <c r="B518" s="11" t="s">
        <v>627</v>
      </c>
      <c r="E518" s="28">
        <f t="shared" ref="E518:E581" si="8">F518</f>
        <v>46357.708333333328</v>
      </c>
      <c r="F518" s="23">
        <v>46357.708333333328</v>
      </c>
      <c r="G518" s="11" t="s">
        <v>504</v>
      </c>
      <c r="H518" s="11" t="s">
        <v>491</v>
      </c>
    </row>
    <row r="519" spans="1:8" x14ac:dyDescent="0.35">
      <c r="B519" s="11" t="s">
        <v>627</v>
      </c>
      <c r="E519" s="28">
        <f t="shared" si="8"/>
        <v>46363.708333333328</v>
      </c>
      <c r="F519" s="23">
        <v>46363.708333333328</v>
      </c>
      <c r="G519" s="11" t="s">
        <v>505</v>
      </c>
      <c r="H519" s="11" t="s">
        <v>491</v>
      </c>
    </row>
    <row r="520" spans="1:8" x14ac:dyDescent="0.35">
      <c r="B520" s="11" t="s">
        <v>627</v>
      </c>
      <c r="E520" s="28">
        <f t="shared" si="8"/>
        <v>46366.708333333328</v>
      </c>
      <c r="F520" s="23">
        <v>46366.708333333328</v>
      </c>
      <c r="G520" s="11" t="s">
        <v>506</v>
      </c>
      <c r="H520" s="11" t="s">
        <v>28</v>
      </c>
    </row>
    <row r="521" spans="1:8" x14ac:dyDescent="0.35">
      <c r="B521" s="11" t="s">
        <v>627</v>
      </c>
      <c r="E521" s="28">
        <f t="shared" si="8"/>
        <v>46367.708333333328</v>
      </c>
      <c r="F521" s="23">
        <v>46367.708333333328</v>
      </c>
      <c r="G521" s="11" t="s">
        <v>507</v>
      </c>
      <c r="H521" s="11" t="s">
        <v>11</v>
      </c>
    </row>
    <row r="522" spans="1:8" x14ac:dyDescent="0.35">
      <c r="B522" s="11" t="s">
        <v>627</v>
      </c>
      <c r="E522" s="28">
        <f t="shared" si="8"/>
        <v>46370.708333333328</v>
      </c>
      <c r="F522" s="23">
        <v>46370.708333333328</v>
      </c>
      <c r="G522" s="11" t="s">
        <v>508</v>
      </c>
      <c r="H522" s="11" t="s">
        <v>38</v>
      </c>
    </row>
    <row r="523" spans="1:8" x14ac:dyDescent="0.35">
      <c r="B523" s="11" t="s">
        <v>627</v>
      </c>
      <c r="E523" s="28">
        <f t="shared" si="8"/>
        <v>46374.416666666664</v>
      </c>
      <c r="F523" s="23">
        <v>46374.416666666664</v>
      </c>
      <c r="G523" s="11" t="s">
        <v>509</v>
      </c>
      <c r="H523" s="11" t="s">
        <v>491</v>
      </c>
    </row>
    <row r="524" spans="1:8" s="42" customFormat="1" ht="29" x14ac:dyDescent="0.35">
      <c r="A524" s="42" t="s">
        <v>718</v>
      </c>
      <c r="B524" s="42" t="s">
        <v>627</v>
      </c>
      <c r="C524" s="42" t="s">
        <v>526</v>
      </c>
      <c r="D524" s="42" t="s">
        <v>597</v>
      </c>
      <c r="E524" s="40">
        <f t="shared" si="8"/>
        <v>46374.708333333328</v>
      </c>
      <c r="F524" s="41">
        <v>46374.708333333328</v>
      </c>
      <c r="G524" s="42" t="s">
        <v>510</v>
      </c>
      <c r="H524" s="42" t="s">
        <v>511</v>
      </c>
    </row>
    <row r="525" spans="1:8" x14ac:dyDescent="0.35">
      <c r="B525" s="11" t="s">
        <v>627</v>
      </c>
      <c r="E525" s="28">
        <f t="shared" si="8"/>
        <v>46377.708333333328</v>
      </c>
      <c r="F525" s="23">
        <v>46377.708333333328</v>
      </c>
      <c r="G525" s="11" t="s">
        <v>512</v>
      </c>
      <c r="H525" s="11" t="s">
        <v>513</v>
      </c>
    </row>
    <row r="526" spans="1:8" ht="29" x14ac:dyDescent="0.35">
      <c r="B526" s="11" t="s">
        <v>627</v>
      </c>
      <c r="E526" s="28">
        <f t="shared" si="8"/>
        <v>46387.708333333328</v>
      </c>
      <c r="F526" s="23">
        <v>46387.708333333328</v>
      </c>
      <c r="G526" s="11" t="s">
        <v>514</v>
      </c>
      <c r="H526" s="11" t="s">
        <v>491</v>
      </c>
    </row>
    <row r="527" spans="1:8" x14ac:dyDescent="0.35">
      <c r="E527" s="28"/>
    </row>
  </sheetData>
  <autoFilter ref="A5:J526" xr:uid="{00000000-0001-0000-0000-000000000000}">
    <sortState xmlns:xlrd2="http://schemas.microsoft.com/office/spreadsheetml/2017/richdata2" ref="A6:J526">
      <sortCondition ref="F6:F526"/>
    </sortState>
  </autoFilter>
  <sortState xmlns:xlrd2="http://schemas.microsoft.com/office/spreadsheetml/2017/richdata2" ref="A6:J527">
    <sortCondition ref="F6:F527"/>
  </sortState>
  <phoneticPr fontId="13" type="noConversion"/>
  <pageMargins left="0.7" right="0.7" top="0.75" bottom="0.75" header="0.3" footer="0.3"/>
  <pageSetup scale="28" fitToWidth="0" fitToHeight="0" orientation="portrait" r:id="rId1"/>
  <headerFooter>
    <oddHeader>FYE Calendar Summary</oddHeader>
    <evenFooter>FYE Calendar Summary</evenFooter>
    <firstHeader>FYE Calendar Summary</firstHeader>
  </headerFooter>
  <ignoredErrors>
    <ignoredError sqref="G5" numberStoredAsText="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00F208A30F3F4996419D32898A3164" ma:contentTypeVersion="17" ma:contentTypeDescription="Create a new document." ma:contentTypeScope="" ma:versionID="60b9dfd01543030a5f11af77f8ef2f6e">
  <xsd:schema xmlns:xsd="http://www.w3.org/2001/XMLSchema" xmlns:xs="http://www.w3.org/2001/XMLSchema" xmlns:p="http://schemas.microsoft.com/office/2006/metadata/properties" xmlns:ns2="94b271c9-ee7f-47ee-a027-60aecbddc7aa" xmlns:ns3="7e7c7817-ec34-45ad-9b7e-c4f198f0ca8e" targetNamespace="http://schemas.microsoft.com/office/2006/metadata/properties" ma:root="true" ma:fieldsID="ede77f8499cb2f8a1c402171fac362e9" ns2:_="" ns3:_="">
    <xsd:import namespace="94b271c9-ee7f-47ee-a027-60aecbddc7aa"/>
    <xsd:import namespace="7e7c7817-ec34-45ad-9b7e-c4f198f0c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271c9-ee7f-47ee-a027-60aecbddc7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373dcc-d629-4f14-9a28-796bffe9265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c7817-ec34-45ad-9b7e-c4f198f0ca8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4168357-7c3b-4ebf-a64c-5b3d64efe0b2}" ma:internalName="TaxCatchAll" ma:showField="CatchAllData" ma:web="7e7c7817-ec34-45ad-9b7e-c4f198f0ca8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e7c7817-ec34-45ad-9b7e-c4f198f0ca8e" xsi:nil="true"/>
    <lcf76f155ced4ddcb4097134ff3c332f xmlns="94b271c9-ee7f-47ee-a027-60aecbddc7a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6F6D13-A5B7-43B8-B818-E61D7CE0F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271c9-ee7f-47ee-a027-60aecbddc7aa"/>
    <ds:schemaRef ds:uri="7e7c7817-ec34-45ad-9b7e-c4f198f0c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EEBE37-B311-4742-A6B4-5EF8749CC761}">
  <ds:schemaRefs>
    <ds:schemaRef ds:uri="http://schemas.microsoft.com/office/2006/documentManagement/types"/>
    <ds:schemaRef ds:uri="7e7c7817-ec34-45ad-9b7e-c4f198f0ca8e"/>
    <ds:schemaRef ds:uri="http://schemas.microsoft.com/office/2006/metadata/properties"/>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 ds:uri="94b271c9-ee7f-47ee-a027-60aecbddc7aa"/>
    <ds:schemaRef ds:uri="http://purl.org/dc/elements/1.1/"/>
  </ds:schemaRefs>
</ds:datastoreItem>
</file>

<file path=customXml/itemProps3.xml><?xml version="1.0" encoding="utf-8"?>
<ds:datastoreItem xmlns:ds="http://schemas.openxmlformats.org/officeDocument/2006/customXml" ds:itemID="{7B55046B-1F9A-4FB0-9EB7-9F0DAB5E1A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FY2026 YE Calendar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Martinez</dc:creator>
  <cp:lastModifiedBy>Nicholas Martinez</cp:lastModifiedBy>
  <dcterms:created xsi:type="dcterms:W3CDTF">2026-04-03T14:55:44Z</dcterms:created>
  <dcterms:modified xsi:type="dcterms:W3CDTF">2026-05-05T13:29:40Z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23.1.4.0</vt:lpwstr>
  </property>
  <property fmtid="{D5CDD505-2E9C-101B-9397-08002B2CF9AE}" pid="3" name="ContentTypeId">
    <vt:lpwstr>0x010100A800F208A30F3F4996419D32898A3164</vt:lpwstr>
  </property>
  <property fmtid="{D5CDD505-2E9C-101B-9397-08002B2CF9AE}" pid="4" name="MediaServiceImageTags">
    <vt:lpwstr/>
  </property>
</Properties>
</file>